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uji7\政策総務課\06_調査統計係\23統計書等結果報告書一件\工業・商業冊子\工業冊子\★R3年工業\3.R2工業統計調査宇治市結果表\HP掲載データ（分離）\R3\"/>
    </mc:Choice>
  </mc:AlternateContent>
  <xr:revisionPtr revIDLastSave="0" documentId="13_ncr:1_{D54830BD-CC8D-4924-99ED-A5DAD3EE9761}" xr6:coauthVersionLast="36" xr6:coauthVersionMax="36" xr10:uidLastSave="{00000000-0000-0000-0000-000000000000}"/>
  <bookViews>
    <workbookView xWindow="0" yWindow="0" windowWidth="20490" windowHeight="7455" xr2:uid="{BEBE25D3-7E08-47FE-92EF-BCB922F1D405}"/>
  </bookViews>
  <sheets>
    <sheet name="（表3－5）" sheetId="1" r:id="rId1"/>
  </sheets>
  <definedNames>
    <definedName name="_xlnm.Print_Area" localSheetId="0">'（表3－5）'!$A$1:$H$55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C37" i="1"/>
  <c r="D37" i="1"/>
  <c r="F37" i="1"/>
  <c r="C55" i="1"/>
  <c r="D55" i="1"/>
  <c r="F55" i="1"/>
  <c r="G55" i="1"/>
</calcChain>
</file>

<file path=xl/sharedStrings.xml><?xml version="1.0" encoding="utf-8"?>
<sst xmlns="http://schemas.openxmlformats.org/spreadsheetml/2006/main" count="73" uniqueCount="34">
  <si>
    <t>２</t>
    <phoneticPr fontId="8"/>
  </si>
  <si>
    <t xml:space="preserve">  令和元年</t>
    <rPh sb="2" eb="4">
      <t>レイワ</t>
    </rPh>
    <rPh sb="4" eb="6">
      <t>ガンネン</t>
    </rPh>
    <phoneticPr fontId="8"/>
  </si>
  <si>
    <t>　　  ３０</t>
    <phoneticPr fontId="8"/>
  </si>
  <si>
    <t>　　  ２９</t>
    <phoneticPr fontId="8"/>
  </si>
  <si>
    <t>　　  ２６</t>
  </si>
  <si>
    <t>　　  ２５</t>
    <phoneticPr fontId="9"/>
  </si>
  <si>
    <t>　　  ２４</t>
    <phoneticPr fontId="9"/>
  </si>
  <si>
    <t>　　  ２２</t>
  </si>
  <si>
    <t>　　  ２１</t>
  </si>
  <si>
    <t>　　  ２０</t>
  </si>
  <si>
    <t>－</t>
  </si>
  <si>
    <t>　　  １９</t>
  </si>
  <si>
    <t xml:space="preserve">  平成１８年</t>
    <phoneticPr fontId="8"/>
  </si>
  <si>
    <t xml:space="preserve">  平成１６年</t>
    <rPh sb="2" eb="4">
      <t>ヘイセイ</t>
    </rPh>
    <rPh sb="6" eb="7">
      <t>ネン</t>
    </rPh>
    <phoneticPr fontId="9"/>
  </si>
  <si>
    <t xml:space="preserve">指  数 </t>
    <phoneticPr fontId="9"/>
  </si>
  <si>
    <t>対前回増加率（％）</t>
  </si>
  <si>
    <t>（万円）</t>
    <phoneticPr fontId="9"/>
  </si>
  <si>
    <t>付　加　価　値　額</t>
    <rPh sb="0" eb="3">
      <t>フカ</t>
    </rPh>
    <rPh sb="4" eb="7">
      <t>カチ</t>
    </rPh>
    <rPh sb="8" eb="9">
      <t>ガク</t>
    </rPh>
    <phoneticPr fontId="9"/>
  </si>
  <si>
    <t>生　産　額</t>
    <rPh sb="0" eb="5">
      <t>セイサンガク</t>
    </rPh>
    <phoneticPr fontId="9"/>
  </si>
  <si>
    <t xml:space="preserve">   年    次</t>
    <phoneticPr fontId="9"/>
  </si>
  <si>
    <t>表５　付加価値額の推移(従業者３０人以上の事業所)</t>
    <rPh sb="3" eb="5">
      <t>フカ</t>
    </rPh>
    <rPh sb="5" eb="7">
      <t>カチ</t>
    </rPh>
    <rPh sb="7" eb="8">
      <t>ガク</t>
    </rPh>
    <rPh sb="9" eb="11">
      <t>スイイ</t>
    </rPh>
    <rPh sb="17" eb="18">
      <t>ニン</t>
    </rPh>
    <phoneticPr fontId="9"/>
  </si>
  <si>
    <t>うちその他の給与　(万円)</t>
    <rPh sb="4" eb="5">
      <t>タ</t>
    </rPh>
    <rPh sb="6" eb="8">
      <t>キュウヨ</t>
    </rPh>
    <rPh sb="10" eb="11">
      <t>マン</t>
    </rPh>
    <rPh sb="11" eb="12">
      <t>エン</t>
    </rPh>
    <phoneticPr fontId="9"/>
  </si>
  <si>
    <t>うち常用労働者の
給与
(万円)</t>
    <rPh sb="2" eb="3">
      <t>ツネ</t>
    </rPh>
    <rPh sb="3" eb="4">
      <t>ヨウ</t>
    </rPh>
    <rPh sb="4" eb="6">
      <t>ロウドウ</t>
    </rPh>
    <rPh sb="6" eb="7">
      <t>シャ</t>
    </rPh>
    <rPh sb="9" eb="11">
      <t>キュウヨ</t>
    </rPh>
    <rPh sb="13" eb="14">
      <t>マン</t>
    </rPh>
    <rPh sb="14" eb="15">
      <t>エン</t>
    </rPh>
    <phoneticPr fontId="9"/>
  </si>
  <si>
    <t>指　数</t>
    <rPh sb="0" eb="1">
      <t>ユビ</t>
    </rPh>
    <rPh sb="2" eb="3">
      <t>カズ</t>
    </rPh>
    <phoneticPr fontId="9"/>
  </si>
  <si>
    <t>対前回増加率 (％)</t>
    <phoneticPr fontId="8"/>
  </si>
  <si>
    <t>（万円）</t>
    <rPh sb="1" eb="3">
      <t>マンエン</t>
    </rPh>
    <phoneticPr fontId="9"/>
  </si>
  <si>
    <t>現　金　給　与　総　額</t>
    <phoneticPr fontId="9"/>
  </si>
  <si>
    <t>表４ 現金給与総額の推移(従業者３０人以上の事業所)</t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9"/>
  </si>
  <si>
    <t xml:space="preserve">指　数 </t>
    <phoneticPr fontId="9"/>
  </si>
  <si>
    <t>従 業 者 1 人 あ た り</t>
    <rPh sb="0" eb="1">
      <t>ジュウ</t>
    </rPh>
    <rPh sb="2" eb="3">
      <t>ゴウ</t>
    </rPh>
    <rPh sb="4" eb="5">
      <t>モノ</t>
    </rPh>
    <phoneticPr fontId="9"/>
  </si>
  <si>
    <t>現 金 給 与 総 額</t>
    <phoneticPr fontId="9"/>
  </si>
  <si>
    <t>表３ 現金給与総額の推移(従業者４人以上の事業所)</t>
    <phoneticPr fontId="9"/>
  </si>
  <si>
    <t>注）平成19年調査において、調査項目を変更したことにより、前年までの数値とは接続しません。</t>
    <rPh sb="0" eb="1">
      <t>チュウ</t>
    </rPh>
    <rPh sb="2" eb="4">
      <t>ヘイセイ</t>
    </rPh>
    <rPh sb="6" eb="7">
      <t>ネン</t>
    </rPh>
    <rPh sb="7" eb="9">
      <t>チョウサ</t>
    </rPh>
    <rPh sb="14" eb="16">
      <t>チョウサ</t>
    </rPh>
    <rPh sb="16" eb="18">
      <t>コウモク</t>
    </rPh>
    <rPh sb="19" eb="21">
      <t>ヘンコウ</t>
    </rPh>
    <rPh sb="29" eb="31">
      <t>ゼンネン</t>
    </rPh>
    <rPh sb="34" eb="36">
      <t>スウチ</t>
    </rPh>
    <rPh sb="38" eb="40">
      <t>セツゾク</t>
    </rPh>
    <phoneticPr fontId="9"/>
  </si>
  <si>
    <t>注）指数　平成19年＝100</t>
    <rPh sb="0" eb="1">
      <t>チュウ</t>
    </rPh>
    <rPh sb="2" eb="4">
      <t>シスウ</t>
    </rPh>
    <rPh sb="5" eb="7">
      <t>ヘイセイ</t>
    </rPh>
    <rPh sb="9" eb="10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</si>
</sst>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.0_);[Red]\(#,##0.0\)"/>
    <numFmt numFmtId="178" formatCode="#,##0.0;&quot;△ &quot;#,##0.0"/>
    <numFmt numFmtId="179" formatCode="#,##0_ ;[Red]\-#,##0\ "/>
    <numFmt numFmtId="180" formatCode="_ * #,##0;_ * \-#,##0;_ * &quot;-&quot;\ ;_ @\ "/>
    <numFmt numFmtId="181" formatCode="#,##0_ "/>
    <numFmt numFmtId="182" formatCode="#,##0_);[Red]\(#,##0\)"/>
    <numFmt numFmtId="183" formatCode="#,##0;&quot;△ &quot;#,##0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1"/>
      <name val="游ゴシック"/>
      <family val="2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7" fillId="0" borderId="0"/>
  </cellStyleXfs>
  <cellXfs count="97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Fill="1"/>
    <xf numFmtId="0" fontId="4" fillId="0" borderId="0" xfId="1" applyFont="1" applyFill="1"/>
    <xf numFmtId="176" fontId="4" fillId="0" borderId="0" xfId="1" applyNumberFormat="1" applyFont="1" applyFill="1" applyBorder="1"/>
    <xf numFmtId="0" fontId="5" fillId="0" borderId="0" xfId="0" applyFont="1" applyFill="1"/>
    <xf numFmtId="177" fontId="6" fillId="0" borderId="1" xfId="1" applyNumberFormat="1" applyFont="1" applyFill="1" applyBorder="1" applyAlignment="1">
      <alignment horizontal="right" vertical="center" wrapText="1"/>
    </xf>
    <xf numFmtId="178" fontId="6" fillId="0" borderId="2" xfId="1" applyNumberFormat="1" applyFont="1" applyFill="1" applyBorder="1" applyAlignment="1">
      <alignment vertical="center"/>
    </xf>
    <xf numFmtId="179" fontId="6" fillId="0" borderId="3" xfId="2" applyNumberFormat="1" applyFont="1" applyFill="1" applyBorder="1" applyAlignment="1">
      <alignment vertical="center"/>
    </xf>
    <xf numFmtId="178" fontId="6" fillId="0" borderId="4" xfId="1" applyNumberFormat="1" applyFont="1" applyFill="1" applyBorder="1" applyAlignment="1">
      <alignment vertical="center"/>
    </xf>
    <xf numFmtId="179" fontId="6" fillId="0" borderId="4" xfId="2" applyNumberFormat="1" applyFont="1" applyFill="1" applyBorder="1" applyAlignment="1">
      <alignment vertical="center"/>
    </xf>
    <xf numFmtId="0" fontId="6" fillId="0" borderId="3" xfId="1" quotePrefix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right" vertical="center" wrapText="1"/>
    </xf>
    <xf numFmtId="178" fontId="6" fillId="0" borderId="0" xfId="1" applyNumberFormat="1" applyFont="1" applyFill="1" applyBorder="1" applyAlignment="1">
      <alignment vertical="center"/>
    </xf>
    <xf numFmtId="179" fontId="6" fillId="0" borderId="6" xfId="2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9" fontId="6" fillId="0" borderId="7" xfId="2" applyNumberFormat="1" applyFont="1" applyFill="1" applyBorder="1" applyAlignment="1">
      <alignment vertical="center"/>
    </xf>
    <xf numFmtId="0" fontId="6" fillId="0" borderId="6" xfId="1" quotePrefix="1" applyFont="1" applyFill="1" applyBorder="1" applyAlignment="1">
      <alignment vertical="center"/>
    </xf>
    <xf numFmtId="176" fontId="4" fillId="0" borderId="0" xfId="1" applyNumberFormat="1" applyFont="1" applyBorder="1"/>
    <xf numFmtId="0" fontId="5" fillId="0" borderId="0" xfId="0" applyFont="1"/>
    <xf numFmtId="177" fontId="6" fillId="0" borderId="5" xfId="1" applyNumberFormat="1" applyFont="1" applyBorder="1" applyAlignment="1">
      <alignment horizontal="right" vertical="center" wrapText="1"/>
    </xf>
    <xf numFmtId="178" fontId="6" fillId="0" borderId="0" xfId="1" applyNumberFormat="1" applyFont="1" applyBorder="1" applyAlignment="1">
      <alignment vertical="center"/>
    </xf>
    <xf numFmtId="179" fontId="6" fillId="0" borderId="6" xfId="2" applyNumberFormat="1" applyFont="1" applyBorder="1" applyAlignment="1">
      <alignment vertical="center"/>
    </xf>
    <xf numFmtId="178" fontId="6" fillId="0" borderId="7" xfId="1" applyNumberFormat="1" applyFont="1" applyBorder="1" applyAlignment="1">
      <alignment vertical="center"/>
    </xf>
    <xf numFmtId="179" fontId="6" fillId="0" borderId="5" xfId="2" applyNumberFormat="1" applyFont="1" applyBorder="1" applyAlignment="1">
      <alignment vertical="center"/>
    </xf>
    <xf numFmtId="0" fontId="6" fillId="0" borderId="6" xfId="1" quotePrefix="1" applyFont="1" applyBorder="1" applyAlignment="1">
      <alignment vertical="center"/>
    </xf>
    <xf numFmtId="180" fontId="10" fillId="0" borderId="0" xfId="0" quotePrefix="1" applyNumberFormat="1" applyFont="1" applyFill="1" applyBorder="1" applyAlignment="1">
      <alignment horizontal="right" vertical="center"/>
    </xf>
    <xf numFmtId="181" fontId="6" fillId="0" borderId="6" xfId="1" applyNumberFormat="1" applyFont="1" applyFill="1" applyBorder="1" applyAlignment="1">
      <alignment vertical="center"/>
    </xf>
    <xf numFmtId="182" fontId="6" fillId="0" borderId="7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80" fontId="4" fillId="0" borderId="0" xfId="1" applyNumberFormat="1" applyFont="1"/>
    <xf numFmtId="180" fontId="10" fillId="0" borderId="0" xfId="0" applyNumberFormat="1" applyFont="1" applyFill="1" applyBorder="1" applyAlignment="1">
      <alignment horizontal="right" vertical="center"/>
    </xf>
    <xf numFmtId="181" fontId="6" fillId="0" borderId="6" xfId="1" applyNumberFormat="1" applyFont="1" applyBorder="1" applyAlignment="1">
      <alignment vertical="center"/>
    </xf>
    <xf numFmtId="0" fontId="4" fillId="0" borderId="0" xfId="1" applyFont="1" applyBorder="1"/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177" fontId="6" fillId="0" borderId="0" xfId="1" applyNumberFormat="1" applyFont="1" applyBorder="1" applyAlignment="1">
      <alignment vertical="center"/>
    </xf>
    <xf numFmtId="181" fontId="4" fillId="0" borderId="0" xfId="1" applyNumberFormat="1" applyFont="1" applyBorder="1"/>
    <xf numFmtId="178" fontId="6" fillId="0" borderId="0" xfId="1" applyNumberFormat="1" applyFont="1" applyBorder="1"/>
    <xf numFmtId="0" fontId="2" fillId="0" borderId="0" xfId="1" applyFont="1" applyBorder="1"/>
    <xf numFmtId="183" fontId="6" fillId="0" borderId="0" xfId="1" applyNumberFormat="1" applyFont="1" applyBorder="1" applyAlignment="1">
      <alignment horizontal="center" vertical="center"/>
    </xf>
    <xf numFmtId="0" fontId="6" fillId="0" borderId="0" xfId="1" quotePrefix="1" applyFont="1" applyBorder="1" applyAlignment="1">
      <alignment vertical="center"/>
    </xf>
    <xf numFmtId="182" fontId="6" fillId="0" borderId="0" xfId="1" applyNumberFormat="1" applyFont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81" fontId="4" fillId="0" borderId="0" xfId="1" applyNumberFormat="1" applyFont="1" applyFill="1" applyBorder="1"/>
    <xf numFmtId="183" fontId="6" fillId="0" borderId="1" xfId="1" applyNumberFormat="1" applyFont="1" applyFill="1" applyBorder="1" applyAlignment="1">
      <alignment vertical="center"/>
    </xf>
    <xf numFmtId="183" fontId="6" fillId="0" borderId="2" xfId="1" applyNumberFormat="1" applyFont="1" applyFill="1" applyBorder="1" applyAlignment="1">
      <alignment vertical="center"/>
    </xf>
    <xf numFmtId="182" fontId="6" fillId="0" borderId="2" xfId="1" applyNumberFormat="1" applyFont="1" applyFill="1" applyBorder="1" applyAlignment="1">
      <alignment vertical="center"/>
    </xf>
    <xf numFmtId="183" fontId="6" fillId="0" borderId="5" xfId="1" applyNumberFormat="1" applyFont="1" applyFill="1" applyBorder="1" applyAlignment="1">
      <alignment vertical="center"/>
    </xf>
    <xf numFmtId="183" fontId="6" fillId="0" borderId="0" xfId="1" applyNumberFormat="1" applyFont="1" applyFill="1" applyBorder="1" applyAlignment="1">
      <alignment vertical="center"/>
    </xf>
    <xf numFmtId="181" fontId="6" fillId="0" borderId="0" xfId="1" applyNumberFormat="1" applyFont="1" applyFill="1" applyBorder="1" applyAlignment="1">
      <alignment vertical="center"/>
    </xf>
    <xf numFmtId="183" fontId="6" fillId="0" borderId="5" xfId="1" applyNumberFormat="1" applyFont="1" applyBorder="1" applyAlignment="1">
      <alignment vertical="center"/>
    </xf>
    <xf numFmtId="183" fontId="6" fillId="0" borderId="0" xfId="1" applyNumberFormat="1" applyFont="1" applyBorder="1" applyAlignment="1">
      <alignment vertical="center"/>
    </xf>
    <xf numFmtId="181" fontId="6" fillId="0" borderId="0" xfId="1" applyNumberFormat="1" applyFont="1" applyBorder="1" applyAlignment="1">
      <alignment vertical="center"/>
    </xf>
    <xf numFmtId="0" fontId="5" fillId="0" borderId="7" xfId="0" applyFont="1" applyBorder="1"/>
    <xf numFmtId="181" fontId="6" fillId="0" borderId="0" xfId="3" applyNumberFormat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0" xfId="1" applyFont="1" applyBorder="1" applyAlignment="1"/>
    <xf numFmtId="0" fontId="12" fillId="0" borderId="0" xfId="1" applyFont="1"/>
    <xf numFmtId="178" fontId="6" fillId="0" borderId="0" xfId="1" applyNumberFormat="1" applyFont="1" applyBorder="1" applyAlignment="1">
      <alignment vertical="center" wrapText="1"/>
    </xf>
    <xf numFmtId="182" fontId="6" fillId="0" borderId="0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181" fontId="6" fillId="0" borderId="1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 wrapText="1"/>
    </xf>
    <xf numFmtId="179" fontId="6" fillId="0" borderId="4" xfId="4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81" fontId="6" fillId="0" borderId="5" xfId="1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 wrapText="1"/>
    </xf>
    <xf numFmtId="179" fontId="6" fillId="0" borderId="0" xfId="4" applyNumberFormat="1" applyFont="1" applyFill="1" applyBorder="1" applyAlignment="1">
      <alignment vertical="center"/>
    </xf>
    <xf numFmtId="177" fontId="6" fillId="0" borderId="5" xfId="1" applyNumberFormat="1" applyFont="1" applyBorder="1" applyAlignment="1">
      <alignment vertical="center"/>
    </xf>
    <xf numFmtId="177" fontId="6" fillId="0" borderId="5" xfId="1" applyNumberFormat="1" applyFont="1" applyBorder="1" applyAlignment="1">
      <alignment vertical="center" wrapText="1"/>
    </xf>
    <xf numFmtId="179" fontId="6" fillId="0" borderId="0" xfId="4" applyNumberFormat="1" applyFont="1" applyBorder="1" applyAlignment="1">
      <alignment vertical="center"/>
    </xf>
    <xf numFmtId="181" fontId="6" fillId="0" borderId="5" xfId="1" applyNumberFormat="1" applyFont="1" applyBorder="1" applyAlignment="1">
      <alignment vertical="center"/>
    </xf>
    <xf numFmtId="179" fontId="6" fillId="0" borderId="7" xfId="4" applyNumberFormat="1" applyFont="1" applyBorder="1" applyAlignment="1">
      <alignment vertical="center"/>
    </xf>
    <xf numFmtId="182" fontId="13" fillId="0" borderId="0" xfId="1" applyNumberFormat="1" applyFont="1" applyBorder="1" applyAlignment="1">
      <alignment vertical="center"/>
    </xf>
    <xf numFmtId="182" fontId="13" fillId="0" borderId="7" xfId="1" applyNumberFormat="1" applyFont="1" applyBorder="1" applyAlignment="1">
      <alignment vertical="center"/>
    </xf>
    <xf numFmtId="181" fontId="6" fillId="0" borderId="7" xfId="1" applyNumberFormat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/>
    <xf numFmtId="0" fontId="6" fillId="0" borderId="13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</cellXfs>
  <cellStyles count="5">
    <cellStyle name="桁区切り 2" xfId="2" xr:uid="{70587039-2D2D-4998-820C-6A91D5842563}"/>
    <cellStyle name="桁区切り_１8年表1～７_080801修正後" xfId="3" xr:uid="{803B9880-6B57-411A-B796-1E6B0EFE1D2F}"/>
    <cellStyle name="標準" xfId="0" builtinId="0"/>
    <cellStyle name="標準 2" xfId="4" xr:uid="{48049264-FB5B-4E06-A100-D43091A31365}"/>
    <cellStyle name="標準_１8年表1～７_080801修正後" xfId="1" xr:uid="{27DE966E-D533-4F99-9872-78AB5A1EE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D869-F3F0-4362-A799-BB511EE74DE9}">
  <sheetPr>
    <tabColor rgb="FFFFFF00"/>
  </sheetPr>
  <dimension ref="A1:M243"/>
  <sheetViews>
    <sheetView tabSelected="1" zoomScaleNormal="100" zoomScaleSheetLayoutView="100" workbookViewId="0">
      <selection activeCell="A6" sqref="A6:A7"/>
    </sheetView>
  </sheetViews>
  <sheetFormatPr defaultColWidth="8.75" defaultRowHeight="13.5" x14ac:dyDescent="0.15"/>
  <cols>
    <col min="1" max="1" width="10.875" style="1" customWidth="1"/>
    <col min="2" max="3" width="13.125" style="1" customWidth="1"/>
    <col min="4" max="4" width="9.625" style="1" customWidth="1"/>
    <col min="5" max="6" width="13.125" style="1" customWidth="1"/>
    <col min="7" max="8" width="9.625" style="1" customWidth="1"/>
    <col min="9" max="9" width="10.5" style="1" bestFit="1" customWidth="1"/>
    <col min="10" max="10" width="12.125" style="1" customWidth="1"/>
    <col min="11" max="11" width="11.125" style="1" customWidth="1"/>
    <col min="12" max="12" width="9.875" style="1" customWidth="1"/>
    <col min="13" max="13" width="10.875" style="1" customWidth="1"/>
    <col min="14" max="14" width="9.5" style="1" customWidth="1"/>
    <col min="15" max="15" width="12.5" style="1" customWidth="1"/>
    <col min="16" max="16" width="10.625" style="1" customWidth="1"/>
    <col min="17" max="256" width="8.75" style="1"/>
    <col min="257" max="257" width="10.875" style="1" customWidth="1"/>
    <col min="258" max="258" width="12.5" style="1" customWidth="1"/>
    <col min="259" max="259" width="10.875" style="1" customWidth="1"/>
    <col min="260" max="260" width="9" style="1" customWidth="1"/>
    <col min="261" max="262" width="13.25" style="1" customWidth="1"/>
    <col min="263" max="263" width="9" style="1" customWidth="1"/>
    <col min="264" max="264" width="10.5" style="1" customWidth="1"/>
    <col min="265" max="265" width="8.625" style="1" customWidth="1"/>
    <col min="266" max="266" width="12.125" style="1" customWidth="1"/>
    <col min="267" max="267" width="11.125" style="1" customWidth="1"/>
    <col min="268" max="268" width="9.875" style="1" customWidth="1"/>
    <col min="269" max="269" width="10.875" style="1" customWidth="1"/>
    <col min="270" max="270" width="9.5" style="1" customWidth="1"/>
    <col min="271" max="271" width="12.5" style="1" customWidth="1"/>
    <col min="272" max="272" width="10.625" style="1" customWidth="1"/>
    <col min="273" max="512" width="8.75" style="1"/>
    <col min="513" max="513" width="10.875" style="1" customWidth="1"/>
    <col min="514" max="514" width="12.5" style="1" customWidth="1"/>
    <col min="515" max="515" width="10.875" style="1" customWidth="1"/>
    <col min="516" max="516" width="9" style="1" customWidth="1"/>
    <col min="517" max="518" width="13.25" style="1" customWidth="1"/>
    <col min="519" max="519" width="9" style="1" customWidth="1"/>
    <col min="520" max="520" width="10.5" style="1" customWidth="1"/>
    <col min="521" max="521" width="8.625" style="1" customWidth="1"/>
    <col min="522" max="522" width="12.125" style="1" customWidth="1"/>
    <col min="523" max="523" width="11.125" style="1" customWidth="1"/>
    <col min="524" max="524" width="9.875" style="1" customWidth="1"/>
    <col min="525" max="525" width="10.875" style="1" customWidth="1"/>
    <col min="526" max="526" width="9.5" style="1" customWidth="1"/>
    <col min="527" max="527" width="12.5" style="1" customWidth="1"/>
    <col min="528" max="528" width="10.625" style="1" customWidth="1"/>
    <col min="529" max="768" width="8.75" style="1"/>
    <col min="769" max="769" width="10.875" style="1" customWidth="1"/>
    <col min="770" max="770" width="12.5" style="1" customWidth="1"/>
    <col min="771" max="771" width="10.875" style="1" customWidth="1"/>
    <col min="772" max="772" width="9" style="1" customWidth="1"/>
    <col min="773" max="774" width="13.25" style="1" customWidth="1"/>
    <col min="775" max="775" width="9" style="1" customWidth="1"/>
    <col min="776" max="776" width="10.5" style="1" customWidth="1"/>
    <col min="777" max="777" width="8.625" style="1" customWidth="1"/>
    <col min="778" max="778" width="12.125" style="1" customWidth="1"/>
    <col min="779" max="779" width="11.125" style="1" customWidth="1"/>
    <col min="780" max="780" width="9.875" style="1" customWidth="1"/>
    <col min="781" max="781" width="10.875" style="1" customWidth="1"/>
    <col min="782" max="782" width="9.5" style="1" customWidth="1"/>
    <col min="783" max="783" width="12.5" style="1" customWidth="1"/>
    <col min="784" max="784" width="10.625" style="1" customWidth="1"/>
    <col min="785" max="1024" width="8.75" style="1"/>
    <col min="1025" max="1025" width="10.875" style="1" customWidth="1"/>
    <col min="1026" max="1026" width="12.5" style="1" customWidth="1"/>
    <col min="1027" max="1027" width="10.875" style="1" customWidth="1"/>
    <col min="1028" max="1028" width="9" style="1" customWidth="1"/>
    <col min="1029" max="1030" width="13.25" style="1" customWidth="1"/>
    <col min="1031" max="1031" width="9" style="1" customWidth="1"/>
    <col min="1032" max="1032" width="10.5" style="1" customWidth="1"/>
    <col min="1033" max="1033" width="8.625" style="1" customWidth="1"/>
    <col min="1034" max="1034" width="12.125" style="1" customWidth="1"/>
    <col min="1035" max="1035" width="11.125" style="1" customWidth="1"/>
    <col min="1036" max="1036" width="9.875" style="1" customWidth="1"/>
    <col min="1037" max="1037" width="10.875" style="1" customWidth="1"/>
    <col min="1038" max="1038" width="9.5" style="1" customWidth="1"/>
    <col min="1039" max="1039" width="12.5" style="1" customWidth="1"/>
    <col min="1040" max="1040" width="10.625" style="1" customWidth="1"/>
    <col min="1041" max="1280" width="8.75" style="1"/>
    <col min="1281" max="1281" width="10.875" style="1" customWidth="1"/>
    <col min="1282" max="1282" width="12.5" style="1" customWidth="1"/>
    <col min="1283" max="1283" width="10.875" style="1" customWidth="1"/>
    <col min="1284" max="1284" width="9" style="1" customWidth="1"/>
    <col min="1285" max="1286" width="13.25" style="1" customWidth="1"/>
    <col min="1287" max="1287" width="9" style="1" customWidth="1"/>
    <col min="1288" max="1288" width="10.5" style="1" customWidth="1"/>
    <col min="1289" max="1289" width="8.625" style="1" customWidth="1"/>
    <col min="1290" max="1290" width="12.125" style="1" customWidth="1"/>
    <col min="1291" max="1291" width="11.125" style="1" customWidth="1"/>
    <col min="1292" max="1292" width="9.875" style="1" customWidth="1"/>
    <col min="1293" max="1293" width="10.875" style="1" customWidth="1"/>
    <col min="1294" max="1294" width="9.5" style="1" customWidth="1"/>
    <col min="1295" max="1295" width="12.5" style="1" customWidth="1"/>
    <col min="1296" max="1296" width="10.625" style="1" customWidth="1"/>
    <col min="1297" max="1536" width="8.75" style="1"/>
    <col min="1537" max="1537" width="10.875" style="1" customWidth="1"/>
    <col min="1538" max="1538" width="12.5" style="1" customWidth="1"/>
    <col min="1539" max="1539" width="10.875" style="1" customWidth="1"/>
    <col min="1540" max="1540" width="9" style="1" customWidth="1"/>
    <col min="1541" max="1542" width="13.25" style="1" customWidth="1"/>
    <col min="1543" max="1543" width="9" style="1" customWidth="1"/>
    <col min="1544" max="1544" width="10.5" style="1" customWidth="1"/>
    <col min="1545" max="1545" width="8.625" style="1" customWidth="1"/>
    <col min="1546" max="1546" width="12.125" style="1" customWidth="1"/>
    <col min="1547" max="1547" width="11.125" style="1" customWidth="1"/>
    <col min="1548" max="1548" width="9.875" style="1" customWidth="1"/>
    <col min="1549" max="1549" width="10.875" style="1" customWidth="1"/>
    <col min="1550" max="1550" width="9.5" style="1" customWidth="1"/>
    <col min="1551" max="1551" width="12.5" style="1" customWidth="1"/>
    <col min="1552" max="1552" width="10.625" style="1" customWidth="1"/>
    <col min="1553" max="1792" width="8.75" style="1"/>
    <col min="1793" max="1793" width="10.875" style="1" customWidth="1"/>
    <col min="1794" max="1794" width="12.5" style="1" customWidth="1"/>
    <col min="1795" max="1795" width="10.875" style="1" customWidth="1"/>
    <col min="1796" max="1796" width="9" style="1" customWidth="1"/>
    <col min="1797" max="1798" width="13.25" style="1" customWidth="1"/>
    <col min="1799" max="1799" width="9" style="1" customWidth="1"/>
    <col min="1800" max="1800" width="10.5" style="1" customWidth="1"/>
    <col min="1801" max="1801" width="8.625" style="1" customWidth="1"/>
    <col min="1802" max="1802" width="12.125" style="1" customWidth="1"/>
    <col min="1803" max="1803" width="11.125" style="1" customWidth="1"/>
    <col min="1804" max="1804" width="9.875" style="1" customWidth="1"/>
    <col min="1805" max="1805" width="10.875" style="1" customWidth="1"/>
    <col min="1806" max="1806" width="9.5" style="1" customWidth="1"/>
    <col min="1807" max="1807" width="12.5" style="1" customWidth="1"/>
    <col min="1808" max="1808" width="10.625" style="1" customWidth="1"/>
    <col min="1809" max="2048" width="8.75" style="1"/>
    <col min="2049" max="2049" width="10.875" style="1" customWidth="1"/>
    <col min="2050" max="2050" width="12.5" style="1" customWidth="1"/>
    <col min="2051" max="2051" width="10.875" style="1" customWidth="1"/>
    <col min="2052" max="2052" width="9" style="1" customWidth="1"/>
    <col min="2053" max="2054" width="13.25" style="1" customWidth="1"/>
    <col min="2055" max="2055" width="9" style="1" customWidth="1"/>
    <col min="2056" max="2056" width="10.5" style="1" customWidth="1"/>
    <col min="2057" max="2057" width="8.625" style="1" customWidth="1"/>
    <col min="2058" max="2058" width="12.125" style="1" customWidth="1"/>
    <col min="2059" max="2059" width="11.125" style="1" customWidth="1"/>
    <col min="2060" max="2060" width="9.875" style="1" customWidth="1"/>
    <col min="2061" max="2061" width="10.875" style="1" customWidth="1"/>
    <col min="2062" max="2062" width="9.5" style="1" customWidth="1"/>
    <col min="2063" max="2063" width="12.5" style="1" customWidth="1"/>
    <col min="2064" max="2064" width="10.625" style="1" customWidth="1"/>
    <col min="2065" max="2304" width="8.75" style="1"/>
    <col min="2305" max="2305" width="10.875" style="1" customWidth="1"/>
    <col min="2306" max="2306" width="12.5" style="1" customWidth="1"/>
    <col min="2307" max="2307" width="10.875" style="1" customWidth="1"/>
    <col min="2308" max="2308" width="9" style="1" customWidth="1"/>
    <col min="2309" max="2310" width="13.25" style="1" customWidth="1"/>
    <col min="2311" max="2311" width="9" style="1" customWidth="1"/>
    <col min="2312" max="2312" width="10.5" style="1" customWidth="1"/>
    <col min="2313" max="2313" width="8.625" style="1" customWidth="1"/>
    <col min="2314" max="2314" width="12.125" style="1" customWidth="1"/>
    <col min="2315" max="2315" width="11.125" style="1" customWidth="1"/>
    <col min="2316" max="2316" width="9.875" style="1" customWidth="1"/>
    <col min="2317" max="2317" width="10.875" style="1" customWidth="1"/>
    <col min="2318" max="2318" width="9.5" style="1" customWidth="1"/>
    <col min="2319" max="2319" width="12.5" style="1" customWidth="1"/>
    <col min="2320" max="2320" width="10.625" style="1" customWidth="1"/>
    <col min="2321" max="2560" width="8.75" style="1"/>
    <col min="2561" max="2561" width="10.875" style="1" customWidth="1"/>
    <col min="2562" max="2562" width="12.5" style="1" customWidth="1"/>
    <col min="2563" max="2563" width="10.875" style="1" customWidth="1"/>
    <col min="2564" max="2564" width="9" style="1" customWidth="1"/>
    <col min="2565" max="2566" width="13.25" style="1" customWidth="1"/>
    <col min="2567" max="2567" width="9" style="1" customWidth="1"/>
    <col min="2568" max="2568" width="10.5" style="1" customWidth="1"/>
    <col min="2569" max="2569" width="8.625" style="1" customWidth="1"/>
    <col min="2570" max="2570" width="12.125" style="1" customWidth="1"/>
    <col min="2571" max="2571" width="11.125" style="1" customWidth="1"/>
    <col min="2572" max="2572" width="9.875" style="1" customWidth="1"/>
    <col min="2573" max="2573" width="10.875" style="1" customWidth="1"/>
    <col min="2574" max="2574" width="9.5" style="1" customWidth="1"/>
    <col min="2575" max="2575" width="12.5" style="1" customWidth="1"/>
    <col min="2576" max="2576" width="10.625" style="1" customWidth="1"/>
    <col min="2577" max="2816" width="8.75" style="1"/>
    <col min="2817" max="2817" width="10.875" style="1" customWidth="1"/>
    <col min="2818" max="2818" width="12.5" style="1" customWidth="1"/>
    <col min="2819" max="2819" width="10.875" style="1" customWidth="1"/>
    <col min="2820" max="2820" width="9" style="1" customWidth="1"/>
    <col min="2821" max="2822" width="13.25" style="1" customWidth="1"/>
    <col min="2823" max="2823" width="9" style="1" customWidth="1"/>
    <col min="2824" max="2824" width="10.5" style="1" customWidth="1"/>
    <col min="2825" max="2825" width="8.625" style="1" customWidth="1"/>
    <col min="2826" max="2826" width="12.125" style="1" customWidth="1"/>
    <col min="2827" max="2827" width="11.125" style="1" customWidth="1"/>
    <col min="2828" max="2828" width="9.875" style="1" customWidth="1"/>
    <col min="2829" max="2829" width="10.875" style="1" customWidth="1"/>
    <col min="2830" max="2830" width="9.5" style="1" customWidth="1"/>
    <col min="2831" max="2831" width="12.5" style="1" customWidth="1"/>
    <col min="2832" max="2832" width="10.625" style="1" customWidth="1"/>
    <col min="2833" max="3072" width="8.75" style="1"/>
    <col min="3073" max="3073" width="10.875" style="1" customWidth="1"/>
    <col min="3074" max="3074" width="12.5" style="1" customWidth="1"/>
    <col min="3075" max="3075" width="10.875" style="1" customWidth="1"/>
    <col min="3076" max="3076" width="9" style="1" customWidth="1"/>
    <col min="3077" max="3078" width="13.25" style="1" customWidth="1"/>
    <col min="3079" max="3079" width="9" style="1" customWidth="1"/>
    <col min="3080" max="3080" width="10.5" style="1" customWidth="1"/>
    <col min="3081" max="3081" width="8.625" style="1" customWidth="1"/>
    <col min="3082" max="3082" width="12.125" style="1" customWidth="1"/>
    <col min="3083" max="3083" width="11.125" style="1" customWidth="1"/>
    <col min="3084" max="3084" width="9.875" style="1" customWidth="1"/>
    <col min="3085" max="3085" width="10.875" style="1" customWidth="1"/>
    <col min="3086" max="3086" width="9.5" style="1" customWidth="1"/>
    <col min="3087" max="3087" width="12.5" style="1" customWidth="1"/>
    <col min="3088" max="3088" width="10.625" style="1" customWidth="1"/>
    <col min="3089" max="3328" width="8.75" style="1"/>
    <col min="3329" max="3329" width="10.875" style="1" customWidth="1"/>
    <col min="3330" max="3330" width="12.5" style="1" customWidth="1"/>
    <col min="3331" max="3331" width="10.875" style="1" customWidth="1"/>
    <col min="3332" max="3332" width="9" style="1" customWidth="1"/>
    <col min="3333" max="3334" width="13.25" style="1" customWidth="1"/>
    <col min="3335" max="3335" width="9" style="1" customWidth="1"/>
    <col min="3336" max="3336" width="10.5" style="1" customWidth="1"/>
    <col min="3337" max="3337" width="8.625" style="1" customWidth="1"/>
    <col min="3338" max="3338" width="12.125" style="1" customWidth="1"/>
    <col min="3339" max="3339" width="11.125" style="1" customWidth="1"/>
    <col min="3340" max="3340" width="9.875" style="1" customWidth="1"/>
    <col min="3341" max="3341" width="10.875" style="1" customWidth="1"/>
    <col min="3342" max="3342" width="9.5" style="1" customWidth="1"/>
    <col min="3343" max="3343" width="12.5" style="1" customWidth="1"/>
    <col min="3344" max="3344" width="10.625" style="1" customWidth="1"/>
    <col min="3345" max="3584" width="8.75" style="1"/>
    <col min="3585" max="3585" width="10.875" style="1" customWidth="1"/>
    <col min="3586" max="3586" width="12.5" style="1" customWidth="1"/>
    <col min="3587" max="3587" width="10.875" style="1" customWidth="1"/>
    <col min="3588" max="3588" width="9" style="1" customWidth="1"/>
    <col min="3589" max="3590" width="13.25" style="1" customWidth="1"/>
    <col min="3591" max="3591" width="9" style="1" customWidth="1"/>
    <col min="3592" max="3592" width="10.5" style="1" customWidth="1"/>
    <col min="3593" max="3593" width="8.625" style="1" customWidth="1"/>
    <col min="3594" max="3594" width="12.125" style="1" customWidth="1"/>
    <col min="3595" max="3595" width="11.125" style="1" customWidth="1"/>
    <col min="3596" max="3596" width="9.875" style="1" customWidth="1"/>
    <col min="3597" max="3597" width="10.875" style="1" customWidth="1"/>
    <col min="3598" max="3598" width="9.5" style="1" customWidth="1"/>
    <col min="3599" max="3599" width="12.5" style="1" customWidth="1"/>
    <col min="3600" max="3600" width="10.625" style="1" customWidth="1"/>
    <col min="3601" max="3840" width="8.75" style="1"/>
    <col min="3841" max="3841" width="10.875" style="1" customWidth="1"/>
    <col min="3842" max="3842" width="12.5" style="1" customWidth="1"/>
    <col min="3843" max="3843" width="10.875" style="1" customWidth="1"/>
    <col min="3844" max="3844" width="9" style="1" customWidth="1"/>
    <col min="3845" max="3846" width="13.25" style="1" customWidth="1"/>
    <col min="3847" max="3847" width="9" style="1" customWidth="1"/>
    <col min="3848" max="3848" width="10.5" style="1" customWidth="1"/>
    <col min="3849" max="3849" width="8.625" style="1" customWidth="1"/>
    <col min="3850" max="3850" width="12.125" style="1" customWidth="1"/>
    <col min="3851" max="3851" width="11.125" style="1" customWidth="1"/>
    <col min="3852" max="3852" width="9.875" style="1" customWidth="1"/>
    <col min="3853" max="3853" width="10.875" style="1" customWidth="1"/>
    <col min="3854" max="3854" width="9.5" style="1" customWidth="1"/>
    <col min="3855" max="3855" width="12.5" style="1" customWidth="1"/>
    <col min="3856" max="3856" width="10.625" style="1" customWidth="1"/>
    <col min="3857" max="4096" width="8.75" style="1"/>
    <col min="4097" max="4097" width="10.875" style="1" customWidth="1"/>
    <col min="4098" max="4098" width="12.5" style="1" customWidth="1"/>
    <col min="4099" max="4099" width="10.875" style="1" customWidth="1"/>
    <col min="4100" max="4100" width="9" style="1" customWidth="1"/>
    <col min="4101" max="4102" width="13.25" style="1" customWidth="1"/>
    <col min="4103" max="4103" width="9" style="1" customWidth="1"/>
    <col min="4104" max="4104" width="10.5" style="1" customWidth="1"/>
    <col min="4105" max="4105" width="8.625" style="1" customWidth="1"/>
    <col min="4106" max="4106" width="12.125" style="1" customWidth="1"/>
    <col min="4107" max="4107" width="11.125" style="1" customWidth="1"/>
    <col min="4108" max="4108" width="9.875" style="1" customWidth="1"/>
    <col min="4109" max="4109" width="10.875" style="1" customWidth="1"/>
    <col min="4110" max="4110" width="9.5" style="1" customWidth="1"/>
    <col min="4111" max="4111" width="12.5" style="1" customWidth="1"/>
    <col min="4112" max="4112" width="10.625" style="1" customWidth="1"/>
    <col min="4113" max="4352" width="8.75" style="1"/>
    <col min="4353" max="4353" width="10.875" style="1" customWidth="1"/>
    <col min="4354" max="4354" width="12.5" style="1" customWidth="1"/>
    <col min="4355" max="4355" width="10.875" style="1" customWidth="1"/>
    <col min="4356" max="4356" width="9" style="1" customWidth="1"/>
    <col min="4357" max="4358" width="13.25" style="1" customWidth="1"/>
    <col min="4359" max="4359" width="9" style="1" customWidth="1"/>
    <col min="4360" max="4360" width="10.5" style="1" customWidth="1"/>
    <col min="4361" max="4361" width="8.625" style="1" customWidth="1"/>
    <col min="4362" max="4362" width="12.125" style="1" customWidth="1"/>
    <col min="4363" max="4363" width="11.125" style="1" customWidth="1"/>
    <col min="4364" max="4364" width="9.875" style="1" customWidth="1"/>
    <col min="4365" max="4365" width="10.875" style="1" customWidth="1"/>
    <col min="4366" max="4366" width="9.5" style="1" customWidth="1"/>
    <col min="4367" max="4367" width="12.5" style="1" customWidth="1"/>
    <col min="4368" max="4368" width="10.625" style="1" customWidth="1"/>
    <col min="4369" max="4608" width="8.75" style="1"/>
    <col min="4609" max="4609" width="10.875" style="1" customWidth="1"/>
    <col min="4610" max="4610" width="12.5" style="1" customWidth="1"/>
    <col min="4611" max="4611" width="10.875" style="1" customWidth="1"/>
    <col min="4612" max="4612" width="9" style="1" customWidth="1"/>
    <col min="4613" max="4614" width="13.25" style="1" customWidth="1"/>
    <col min="4615" max="4615" width="9" style="1" customWidth="1"/>
    <col min="4616" max="4616" width="10.5" style="1" customWidth="1"/>
    <col min="4617" max="4617" width="8.625" style="1" customWidth="1"/>
    <col min="4618" max="4618" width="12.125" style="1" customWidth="1"/>
    <col min="4619" max="4619" width="11.125" style="1" customWidth="1"/>
    <col min="4620" max="4620" width="9.875" style="1" customWidth="1"/>
    <col min="4621" max="4621" width="10.875" style="1" customWidth="1"/>
    <col min="4622" max="4622" width="9.5" style="1" customWidth="1"/>
    <col min="4623" max="4623" width="12.5" style="1" customWidth="1"/>
    <col min="4624" max="4624" width="10.625" style="1" customWidth="1"/>
    <col min="4625" max="4864" width="8.75" style="1"/>
    <col min="4865" max="4865" width="10.875" style="1" customWidth="1"/>
    <col min="4866" max="4866" width="12.5" style="1" customWidth="1"/>
    <col min="4867" max="4867" width="10.875" style="1" customWidth="1"/>
    <col min="4868" max="4868" width="9" style="1" customWidth="1"/>
    <col min="4869" max="4870" width="13.25" style="1" customWidth="1"/>
    <col min="4871" max="4871" width="9" style="1" customWidth="1"/>
    <col min="4872" max="4872" width="10.5" style="1" customWidth="1"/>
    <col min="4873" max="4873" width="8.625" style="1" customWidth="1"/>
    <col min="4874" max="4874" width="12.125" style="1" customWidth="1"/>
    <col min="4875" max="4875" width="11.125" style="1" customWidth="1"/>
    <col min="4876" max="4876" width="9.875" style="1" customWidth="1"/>
    <col min="4877" max="4877" width="10.875" style="1" customWidth="1"/>
    <col min="4878" max="4878" width="9.5" style="1" customWidth="1"/>
    <col min="4879" max="4879" width="12.5" style="1" customWidth="1"/>
    <col min="4880" max="4880" width="10.625" style="1" customWidth="1"/>
    <col min="4881" max="5120" width="8.75" style="1"/>
    <col min="5121" max="5121" width="10.875" style="1" customWidth="1"/>
    <col min="5122" max="5122" width="12.5" style="1" customWidth="1"/>
    <col min="5123" max="5123" width="10.875" style="1" customWidth="1"/>
    <col min="5124" max="5124" width="9" style="1" customWidth="1"/>
    <col min="5125" max="5126" width="13.25" style="1" customWidth="1"/>
    <col min="5127" max="5127" width="9" style="1" customWidth="1"/>
    <col min="5128" max="5128" width="10.5" style="1" customWidth="1"/>
    <col min="5129" max="5129" width="8.625" style="1" customWidth="1"/>
    <col min="5130" max="5130" width="12.125" style="1" customWidth="1"/>
    <col min="5131" max="5131" width="11.125" style="1" customWidth="1"/>
    <col min="5132" max="5132" width="9.875" style="1" customWidth="1"/>
    <col min="5133" max="5133" width="10.875" style="1" customWidth="1"/>
    <col min="5134" max="5134" width="9.5" style="1" customWidth="1"/>
    <col min="5135" max="5135" width="12.5" style="1" customWidth="1"/>
    <col min="5136" max="5136" width="10.625" style="1" customWidth="1"/>
    <col min="5137" max="5376" width="8.75" style="1"/>
    <col min="5377" max="5377" width="10.875" style="1" customWidth="1"/>
    <col min="5378" max="5378" width="12.5" style="1" customWidth="1"/>
    <col min="5379" max="5379" width="10.875" style="1" customWidth="1"/>
    <col min="5380" max="5380" width="9" style="1" customWidth="1"/>
    <col min="5381" max="5382" width="13.25" style="1" customWidth="1"/>
    <col min="5383" max="5383" width="9" style="1" customWidth="1"/>
    <col min="5384" max="5384" width="10.5" style="1" customWidth="1"/>
    <col min="5385" max="5385" width="8.625" style="1" customWidth="1"/>
    <col min="5386" max="5386" width="12.125" style="1" customWidth="1"/>
    <col min="5387" max="5387" width="11.125" style="1" customWidth="1"/>
    <col min="5388" max="5388" width="9.875" style="1" customWidth="1"/>
    <col min="5389" max="5389" width="10.875" style="1" customWidth="1"/>
    <col min="5390" max="5390" width="9.5" style="1" customWidth="1"/>
    <col min="5391" max="5391" width="12.5" style="1" customWidth="1"/>
    <col min="5392" max="5392" width="10.625" style="1" customWidth="1"/>
    <col min="5393" max="5632" width="8.75" style="1"/>
    <col min="5633" max="5633" width="10.875" style="1" customWidth="1"/>
    <col min="5634" max="5634" width="12.5" style="1" customWidth="1"/>
    <col min="5635" max="5635" width="10.875" style="1" customWidth="1"/>
    <col min="5636" max="5636" width="9" style="1" customWidth="1"/>
    <col min="5637" max="5638" width="13.25" style="1" customWidth="1"/>
    <col min="5639" max="5639" width="9" style="1" customWidth="1"/>
    <col min="5640" max="5640" width="10.5" style="1" customWidth="1"/>
    <col min="5641" max="5641" width="8.625" style="1" customWidth="1"/>
    <col min="5642" max="5642" width="12.125" style="1" customWidth="1"/>
    <col min="5643" max="5643" width="11.125" style="1" customWidth="1"/>
    <col min="5644" max="5644" width="9.875" style="1" customWidth="1"/>
    <col min="5645" max="5645" width="10.875" style="1" customWidth="1"/>
    <col min="5646" max="5646" width="9.5" style="1" customWidth="1"/>
    <col min="5647" max="5647" width="12.5" style="1" customWidth="1"/>
    <col min="5648" max="5648" width="10.625" style="1" customWidth="1"/>
    <col min="5649" max="5888" width="8.75" style="1"/>
    <col min="5889" max="5889" width="10.875" style="1" customWidth="1"/>
    <col min="5890" max="5890" width="12.5" style="1" customWidth="1"/>
    <col min="5891" max="5891" width="10.875" style="1" customWidth="1"/>
    <col min="5892" max="5892" width="9" style="1" customWidth="1"/>
    <col min="5893" max="5894" width="13.25" style="1" customWidth="1"/>
    <col min="5895" max="5895" width="9" style="1" customWidth="1"/>
    <col min="5896" max="5896" width="10.5" style="1" customWidth="1"/>
    <col min="5897" max="5897" width="8.625" style="1" customWidth="1"/>
    <col min="5898" max="5898" width="12.125" style="1" customWidth="1"/>
    <col min="5899" max="5899" width="11.125" style="1" customWidth="1"/>
    <col min="5900" max="5900" width="9.875" style="1" customWidth="1"/>
    <col min="5901" max="5901" width="10.875" style="1" customWidth="1"/>
    <col min="5902" max="5902" width="9.5" style="1" customWidth="1"/>
    <col min="5903" max="5903" width="12.5" style="1" customWidth="1"/>
    <col min="5904" max="5904" width="10.625" style="1" customWidth="1"/>
    <col min="5905" max="6144" width="8.75" style="1"/>
    <col min="6145" max="6145" width="10.875" style="1" customWidth="1"/>
    <col min="6146" max="6146" width="12.5" style="1" customWidth="1"/>
    <col min="6147" max="6147" width="10.875" style="1" customWidth="1"/>
    <col min="6148" max="6148" width="9" style="1" customWidth="1"/>
    <col min="6149" max="6150" width="13.25" style="1" customWidth="1"/>
    <col min="6151" max="6151" width="9" style="1" customWidth="1"/>
    <col min="6152" max="6152" width="10.5" style="1" customWidth="1"/>
    <col min="6153" max="6153" width="8.625" style="1" customWidth="1"/>
    <col min="6154" max="6154" width="12.125" style="1" customWidth="1"/>
    <col min="6155" max="6155" width="11.125" style="1" customWidth="1"/>
    <col min="6156" max="6156" width="9.875" style="1" customWidth="1"/>
    <col min="6157" max="6157" width="10.875" style="1" customWidth="1"/>
    <col min="6158" max="6158" width="9.5" style="1" customWidth="1"/>
    <col min="6159" max="6159" width="12.5" style="1" customWidth="1"/>
    <col min="6160" max="6160" width="10.625" style="1" customWidth="1"/>
    <col min="6161" max="6400" width="8.75" style="1"/>
    <col min="6401" max="6401" width="10.875" style="1" customWidth="1"/>
    <col min="6402" max="6402" width="12.5" style="1" customWidth="1"/>
    <col min="6403" max="6403" width="10.875" style="1" customWidth="1"/>
    <col min="6404" max="6404" width="9" style="1" customWidth="1"/>
    <col min="6405" max="6406" width="13.25" style="1" customWidth="1"/>
    <col min="6407" max="6407" width="9" style="1" customWidth="1"/>
    <col min="6408" max="6408" width="10.5" style="1" customWidth="1"/>
    <col min="6409" max="6409" width="8.625" style="1" customWidth="1"/>
    <col min="6410" max="6410" width="12.125" style="1" customWidth="1"/>
    <col min="6411" max="6411" width="11.125" style="1" customWidth="1"/>
    <col min="6412" max="6412" width="9.875" style="1" customWidth="1"/>
    <col min="6413" max="6413" width="10.875" style="1" customWidth="1"/>
    <col min="6414" max="6414" width="9.5" style="1" customWidth="1"/>
    <col min="6415" max="6415" width="12.5" style="1" customWidth="1"/>
    <col min="6416" max="6416" width="10.625" style="1" customWidth="1"/>
    <col min="6417" max="6656" width="8.75" style="1"/>
    <col min="6657" max="6657" width="10.875" style="1" customWidth="1"/>
    <col min="6658" max="6658" width="12.5" style="1" customWidth="1"/>
    <col min="6659" max="6659" width="10.875" style="1" customWidth="1"/>
    <col min="6660" max="6660" width="9" style="1" customWidth="1"/>
    <col min="6661" max="6662" width="13.25" style="1" customWidth="1"/>
    <col min="6663" max="6663" width="9" style="1" customWidth="1"/>
    <col min="6664" max="6664" width="10.5" style="1" customWidth="1"/>
    <col min="6665" max="6665" width="8.625" style="1" customWidth="1"/>
    <col min="6666" max="6666" width="12.125" style="1" customWidth="1"/>
    <col min="6667" max="6667" width="11.125" style="1" customWidth="1"/>
    <col min="6668" max="6668" width="9.875" style="1" customWidth="1"/>
    <col min="6669" max="6669" width="10.875" style="1" customWidth="1"/>
    <col min="6670" max="6670" width="9.5" style="1" customWidth="1"/>
    <col min="6671" max="6671" width="12.5" style="1" customWidth="1"/>
    <col min="6672" max="6672" width="10.625" style="1" customWidth="1"/>
    <col min="6673" max="6912" width="8.75" style="1"/>
    <col min="6913" max="6913" width="10.875" style="1" customWidth="1"/>
    <col min="6914" max="6914" width="12.5" style="1" customWidth="1"/>
    <col min="6915" max="6915" width="10.875" style="1" customWidth="1"/>
    <col min="6916" max="6916" width="9" style="1" customWidth="1"/>
    <col min="6917" max="6918" width="13.25" style="1" customWidth="1"/>
    <col min="6919" max="6919" width="9" style="1" customWidth="1"/>
    <col min="6920" max="6920" width="10.5" style="1" customWidth="1"/>
    <col min="6921" max="6921" width="8.625" style="1" customWidth="1"/>
    <col min="6922" max="6922" width="12.125" style="1" customWidth="1"/>
    <col min="6923" max="6923" width="11.125" style="1" customWidth="1"/>
    <col min="6924" max="6924" width="9.875" style="1" customWidth="1"/>
    <col min="6925" max="6925" width="10.875" style="1" customWidth="1"/>
    <col min="6926" max="6926" width="9.5" style="1" customWidth="1"/>
    <col min="6927" max="6927" width="12.5" style="1" customWidth="1"/>
    <col min="6928" max="6928" width="10.625" style="1" customWidth="1"/>
    <col min="6929" max="7168" width="8.75" style="1"/>
    <col min="7169" max="7169" width="10.875" style="1" customWidth="1"/>
    <col min="7170" max="7170" width="12.5" style="1" customWidth="1"/>
    <col min="7171" max="7171" width="10.875" style="1" customWidth="1"/>
    <col min="7172" max="7172" width="9" style="1" customWidth="1"/>
    <col min="7173" max="7174" width="13.25" style="1" customWidth="1"/>
    <col min="7175" max="7175" width="9" style="1" customWidth="1"/>
    <col min="7176" max="7176" width="10.5" style="1" customWidth="1"/>
    <col min="7177" max="7177" width="8.625" style="1" customWidth="1"/>
    <col min="7178" max="7178" width="12.125" style="1" customWidth="1"/>
    <col min="7179" max="7179" width="11.125" style="1" customWidth="1"/>
    <col min="7180" max="7180" width="9.875" style="1" customWidth="1"/>
    <col min="7181" max="7181" width="10.875" style="1" customWidth="1"/>
    <col min="7182" max="7182" width="9.5" style="1" customWidth="1"/>
    <col min="7183" max="7183" width="12.5" style="1" customWidth="1"/>
    <col min="7184" max="7184" width="10.625" style="1" customWidth="1"/>
    <col min="7185" max="7424" width="8.75" style="1"/>
    <col min="7425" max="7425" width="10.875" style="1" customWidth="1"/>
    <col min="7426" max="7426" width="12.5" style="1" customWidth="1"/>
    <col min="7427" max="7427" width="10.875" style="1" customWidth="1"/>
    <col min="7428" max="7428" width="9" style="1" customWidth="1"/>
    <col min="7429" max="7430" width="13.25" style="1" customWidth="1"/>
    <col min="7431" max="7431" width="9" style="1" customWidth="1"/>
    <col min="7432" max="7432" width="10.5" style="1" customWidth="1"/>
    <col min="7433" max="7433" width="8.625" style="1" customWidth="1"/>
    <col min="7434" max="7434" width="12.125" style="1" customWidth="1"/>
    <col min="7435" max="7435" width="11.125" style="1" customWidth="1"/>
    <col min="7436" max="7436" width="9.875" style="1" customWidth="1"/>
    <col min="7437" max="7437" width="10.875" style="1" customWidth="1"/>
    <col min="7438" max="7438" width="9.5" style="1" customWidth="1"/>
    <col min="7439" max="7439" width="12.5" style="1" customWidth="1"/>
    <col min="7440" max="7440" width="10.625" style="1" customWidth="1"/>
    <col min="7441" max="7680" width="8.75" style="1"/>
    <col min="7681" max="7681" width="10.875" style="1" customWidth="1"/>
    <col min="7682" max="7682" width="12.5" style="1" customWidth="1"/>
    <col min="7683" max="7683" width="10.875" style="1" customWidth="1"/>
    <col min="7684" max="7684" width="9" style="1" customWidth="1"/>
    <col min="7685" max="7686" width="13.25" style="1" customWidth="1"/>
    <col min="7687" max="7687" width="9" style="1" customWidth="1"/>
    <col min="7688" max="7688" width="10.5" style="1" customWidth="1"/>
    <col min="7689" max="7689" width="8.625" style="1" customWidth="1"/>
    <col min="7690" max="7690" width="12.125" style="1" customWidth="1"/>
    <col min="7691" max="7691" width="11.125" style="1" customWidth="1"/>
    <col min="7692" max="7692" width="9.875" style="1" customWidth="1"/>
    <col min="7693" max="7693" width="10.875" style="1" customWidth="1"/>
    <col min="7694" max="7694" width="9.5" style="1" customWidth="1"/>
    <col min="7695" max="7695" width="12.5" style="1" customWidth="1"/>
    <col min="7696" max="7696" width="10.625" style="1" customWidth="1"/>
    <col min="7697" max="7936" width="8.75" style="1"/>
    <col min="7937" max="7937" width="10.875" style="1" customWidth="1"/>
    <col min="7938" max="7938" width="12.5" style="1" customWidth="1"/>
    <col min="7939" max="7939" width="10.875" style="1" customWidth="1"/>
    <col min="7940" max="7940" width="9" style="1" customWidth="1"/>
    <col min="7941" max="7942" width="13.25" style="1" customWidth="1"/>
    <col min="7943" max="7943" width="9" style="1" customWidth="1"/>
    <col min="7944" max="7944" width="10.5" style="1" customWidth="1"/>
    <col min="7945" max="7945" width="8.625" style="1" customWidth="1"/>
    <col min="7946" max="7946" width="12.125" style="1" customWidth="1"/>
    <col min="7947" max="7947" width="11.125" style="1" customWidth="1"/>
    <col min="7948" max="7948" width="9.875" style="1" customWidth="1"/>
    <col min="7949" max="7949" width="10.875" style="1" customWidth="1"/>
    <col min="7950" max="7950" width="9.5" style="1" customWidth="1"/>
    <col min="7951" max="7951" width="12.5" style="1" customWidth="1"/>
    <col min="7952" max="7952" width="10.625" style="1" customWidth="1"/>
    <col min="7953" max="8192" width="8.75" style="1"/>
    <col min="8193" max="8193" width="10.875" style="1" customWidth="1"/>
    <col min="8194" max="8194" width="12.5" style="1" customWidth="1"/>
    <col min="8195" max="8195" width="10.875" style="1" customWidth="1"/>
    <col min="8196" max="8196" width="9" style="1" customWidth="1"/>
    <col min="8197" max="8198" width="13.25" style="1" customWidth="1"/>
    <col min="8199" max="8199" width="9" style="1" customWidth="1"/>
    <col min="8200" max="8200" width="10.5" style="1" customWidth="1"/>
    <col min="8201" max="8201" width="8.625" style="1" customWidth="1"/>
    <col min="8202" max="8202" width="12.125" style="1" customWidth="1"/>
    <col min="8203" max="8203" width="11.125" style="1" customWidth="1"/>
    <col min="8204" max="8204" width="9.875" style="1" customWidth="1"/>
    <col min="8205" max="8205" width="10.875" style="1" customWidth="1"/>
    <col min="8206" max="8206" width="9.5" style="1" customWidth="1"/>
    <col min="8207" max="8207" width="12.5" style="1" customWidth="1"/>
    <col min="8208" max="8208" width="10.625" style="1" customWidth="1"/>
    <col min="8209" max="8448" width="8.75" style="1"/>
    <col min="8449" max="8449" width="10.875" style="1" customWidth="1"/>
    <col min="8450" max="8450" width="12.5" style="1" customWidth="1"/>
    <col min="8451" max="8451" width="10.875" style="1" customWidth="1"/>
    <col min="8452" max="8452" width="9" style="1" customWidth="1"/>
    <col min="8453" max="8454" width="13.25" style="1" customWidth="1"/>
    <col min="8455" max="8455" width="9" style="1" customWidth="1"/>
    <col min="8456" max="8456" width="10.5" style="1" customWidth="1"/>
    <col min="8457" max="8457" width="8.625" style="1" customWidth="1"/>
    <col min="8458" max="8458" width="12.125" style="1" customWidth="1"/>
    <col min="8459" max="8459" width="11.125" style="1" customWidth="1"/>
    <col min="8460" max="8460" width="9.875" style="1" customWidth="1"/>
    <col min="8461" max="8461" width="10.875" style="1" customWidth="1"/>
    <col min="8462" max="8462" width="9.5" style="1" customWidth="1"/>
    <col min="8463" max="8463" width="12.5" style="1" customWidth="1"/>
    <col min="8464" max="8464" width="10.625" style="1" customWidth="1"/>
    <col min="8465" max="8704" width="8.75" style="1"/>
    <col min="8705" max="8705" width="10.875" style="1" customWidth="1"/>
    <col min="8706" max="8706" width="12.5" style="1" customWidth="1"/>
    <col min="8707" max="8707" width="10.875" style="1" customWidth="1"/>
    <col min="8708" max="8708" width="9" style="1" customWidth="1"/>
    <col min="8709" max="8710" width="13.25" style="1" customWidth="1"/>
    <col min="8711" max="8711" width="9" style="1" customWidth="1"/>
    <col min="8712" max="8712" width="10.5" style="1" customWidth="1"/>
    <col min="8713" max="8713" width="8.625" style="1" customWidth="1"/>
    <col min="8714" max="8714" width="12.125" style="1" customWidth="1"/>
    <col min="8715" max="8715" width="11.125" style="1" customWidth="1"/>
    <col min="8716" max="8716" width="9.875" style="1" customWidth="1"/>
    <col min="8717" max="8717" width="10.875" style="1" customWidth="1"/>
    <col min="8718" max="8718" width="9.5" style="1" customWidth="1"/>
    <col min="8719" max="8719" width="12.5" style="1" customWidth="1"/>
    <col min="8720" max="8720" width="10.625" style="1" customWidth="1"/>
    <col min="8721" max="8960" width="8.75" style="1"/>
    <col min="8961" max="8961" width="10.875" style="1" customWidth="1"/>
    <col min="8962" max="8962" width="12.5" style="1" customWidth="1"/>
    <col min="8963" max="8963" width="10.875" style="1" customWidth="1"/>
    <col min="8964" max="8964" width="9" style="1" customWidth="1"/>
    <col min="8965" max="8966" width="13.25" style="1" customWidth="1"/>
    <col min="8967" max="8967" width="9" style="1" customWidth="1"/>
    <col min="8968" max="8968" width="10.5" style="1" customWidth="1"/>
    <col min="8969" max="8969" width="8.625" style="1" customWidth="1"/>
    <col min="8970" max="8970" width="12.125" style="1" customWidth="1"/>
    <col min="8971" max="8971" width="11.125" style="1" customWidth="1"/>
    <col min="8972" max="8972" width="9.875" style="1" customWidth="1"/>
    <col min="8973" max="8973" width="10.875" style="1" customWidth="1"/>
    <col min="8974" max="8974" width="9.5" style="1" customWidth="1"/>
    <col min="8975" max="8975" width="12.5" style="1" customWidth="1"/>
    <col min="8976" max="8976" width="10.625" style="1" customWidth="1"/>
    <col min="8977" max="9216" width="8.75" style="1"/>
    <col min="9217" max="9217" width="10.875" style="1" customWidth="1"/>
    <col min="9218" max="9218" width="12.5" style="1" customWidth="1"/>
    <col min="9219" max="9219" width="10.875" style="1" customWidth="1"/>
    <col min="9220" max="9220" width="9" style="1" customWidth="1"/>
    <col min="9221" max="9222" width="13.25" style="1" customWidth="1"/>
    <col min="9223" max="9223" width="9" style="1" customWidth="1"/>
    <col min="9224" max="9224" width="10.5" style="1" customWidth="1"/>
    <col min="9225" max="9225" width="8.625" style="1" customWidth="1"/>
    <col min="9226" max="9226" width="12.125" style="1" customWidth="1"/>
    <col min="9227" max="9227" width="11.125" style="1" customWidth="1"/>
    <col min="9228" max="9228" width="9.875" style="1" customWidth="1"/>
    <col min="9229" max="9229" width="10.875" style="1" customWidth="1"/>
    <col min="9230" max="9230" width="9.5" style="1" customWidth="1"/>
    <col min="9231" max="9231" width="12.5" style="1" customWidth="1"/>
    <col min="9232" max="9232" width="10.625" style="1" customWidth="1"/>
    <col min="9233" max="9472" width="8.75" style="1"/>
    <col min="9473" max="9473" width="10.875" style="1" customWidth="1"/>
    <col min="9474" max="9474" width="12.5" style="1" customWidth="1"/>
    <col min="9475" max="9475" width="10.875" style="1" customWidth="1"/>
    <col min="9476" max="9476" width="9" style="1" customWidth="1"/>
    <col min="9477" max="9478" width="13.25" style="1" customWidth="1"/>
    <col min="9479" max="9479" width="9" style="1" customWidth="1"/>
    <col min="9480" max="9480" width="10.5" style="1" customWidth="1"/>
    <col min="9481" max="9481" width="8.625" style="1" customWidth="1"/>
    <col min="9482" max="9482" width="12.125" style="1" customWidth="1"/>
    <col min="9483" max="9483" width="11.125" style="1" customWidth="1"/>
    <col min="9484" max="9484" width="9.875" style="1" customWidth="1"/>
    <col min="9485" max="9485" width="10.875" style="1" customWidth="1"/>
    <col min="9486" max="9486" width="9.5" style="1" customWidth="1"/>
    <col min="9487" max="9487" width="12.5" style="1" customWidth="1"/>
    <col min="9488" max="9488" width="10.625" style="1" customWidth="1"/>
    <col min="9489" max="9728" width="8.75" style="1"/>
    <col min="9729" max="9729" width="10.875" style="1" customWidth="1"/>
    <col min="9730" max="9730" width="12.5" style="1" customWidth="1"/>
    <col min="9731" max="9731" width="10.875" style="1" customWidth="1"/>
    <col min="9732" max="9732" width="9" style="1" customWidth="1"/>
    <col min="9733" max="9734" width="13.25" style="1" customWidth="1"/>
    <col min="9735" max="9735" width="9" style="1" customWidth="1"/>
    <col min="9736" max="9736" width="10.5" style="1" customWidth="1"/>
    <col min="9737" max="9737" width="8.625" style="1" customWidth="1"/>
    <col min="9738" max="9738" width="12.125" style="1" customWidth="1"/>
    <col min="9739" max="9739" width="11.125" style="1" customWidth="1"/>
    <col min="9740" max="9740" width="9.875" style="1" customWidth="1"/>
    <col min="9741" max="9741" width="10.875" style="1" customWidth="1"/>
    <col min="9742" max="9742" width="9.5" style="1" customWidth="1"/>
    <col min="9743" max="9743" width="12.5" style="1" customWidth="1"/>
    <col min="9744" max="9744" width="10.625" style="1" customWidth="1"/>
    <col min="9745" max="9984" width="8.75" style="1"/>
    <col min="9985" max="9985" width="10.875" style="1" customWidth="1"/>
    <col min="9986" max="9986" width="12.5" style="1" customWidth="1"/>
    <col min="9987" max="9987" width="10.875" style="1" customWidth="1"/>
    <col min="9988" max="9988" width="9" style="1" customWidth="1"/>
    <col min="9989" max="9990" width="13.25" style="1" customWidth="1"/>
    <col min="9991" max="9991" width="9" style="1" customWidth="1"/>
    <col min="9992" max="9992" width="10.5" style="1" customWidth="1"/>
    <col min="9993" max="9993" width="8.625" style="1" customWidth="1"/>
    <col min="9994" max="9994" width="12.125" style="1" customWidth="1"/>
    <col min="9995" max="9995" width="11.125" style="1" customWidth="1"/>
    <col min="9996" max="9996" width="9.875" style="1" customWidth="1"/>
    <col min="9997" max="9997" width="10.875" style="1" customWidth="1"/>
    <col min="9998" max="9998" width="9.5" style="1" customWidth="1"/>
    <col min="9999" max="9999" width="12.5" style="1" customWidth="1"/>
    <col min="10000" max="10000" width="10.625" style="1" customWidth="1"/>
    <col min="10001" max="10240" width="8.75" style="1"/>
    <col min="10241" max="10241" width="10.875" style="1" customWidth="1"/>
    <col min="10242" max="10242" width="12.5" style="1" customWidth="1"/>
    <col min="10243" max="10243" width="10.875" style="1" customWidth="1"/>
    <col min="10244" max="10244" width="9" style="1" customWidth="1"/>
    <col min="10245" max="10246" width="13.25" style="1" customWidth="1"/>
    <col min="10247" max="10247" width="9" style="1" customWidth="1"/>
    <col min="10248" max="10248" width="10.5" style="1" customWidth="1"/>
    <col min="10249" max="10249" width="8.625" style="1" customWidth="1"/>
    <col min="10250" max="10250" width="12.125" style="1" customWidth="1"/>
    <col min="10251" max="10251" width="11.125" style="1" customWidth="1"/>
    <col min="10252" max="10252" width="9.875" style="1" customWidth="1"/>
    <col min="10253" max="10253" width="10.875" style="1" customWidth="1"/>
    <col min="10254" max="10254" width="9.5" style="1" customWidth="1"/>
    <col min="10255" max="10255" width="12.5" style="1" customWidth="1"/>
    <col min="10256" max="10256" width="10.625" style="1" customWidth="1"/>
    <col min="10257" max="10496" width="8.75" style="1"/>
    <col min="10497" max="10497" width="10.875" style="1" customWidth="1"/>
    <col min="10498" max="10498" width="12.5" style="1" customWidth="1"/>
    <col min="10499" max="10499" width="10.875" style="1" customWidth="1"/>
    <col min="10500" max="10500" width="9" style="1" customWidth="1"/>
    <col min="10501" max="10502" width="13.25" style="1" customWidth="1"/>
    <col min="10503" max="10503" width="9" style="1" customWidth="1"/>
    <col min="10504" max="10504" width="10.5" style="1" customWidth="1"/>
    <col min="10505" max="10505" width="8.625" style="1" customWidth="1"/>
    <col min="10506" max="10506" width="12.125" style="1" customWidth="1"/>
    <col min="10507" max="10507" width="11.125" style="1" customWidth="1"/>
    <col min="10508" max="10508" width="9.875" style="1" customWidth="1"/>
    <col min="10509" max="10509" width="10.875" style="1" customWidth="1"/>
    <col min="10510" max="10510" width="9.5" style="1" customWidth="1"/>
    <col min="10511" max="10511" width="12.5" style="1" customWidth="1"/>
    <col min="10512" max="10512" width="10.625" style="1" customWidth="1"/>
    <col min="10513" max="10752" width="8.75" style="1"/>
    <col min="10753" max="10753" width="10.875" style="1" customWidth="1"/>
    <col min="10754" max="10754" width="12.5" style="1" customWidth="1"/>
    <col min="10755" max="10755" width="10.875" style="1" customWidth="1"/>
    <col min="10756" max="10756" width="9" style="1" customWidth="1"/>
    <col min="10757" max="10758" width="13.25" style="1" customWidth="1"/>
    <col min="10759" max="10759" width="9" style="1" customWidth="1"/>
    <col min="10760" max="10760" width="10.5" style="1" customWidth="1"/>
    <col min="10761" max="10761" width="8.625" style="1" customWidth="1"/>
    <col min="10762" max="10762" width="12.125" style="1" customWidth="1"/>
    <col min="10763" max="10763" width="11.125" style="1" customWidth="1"/>
    <col min="10764" max="10764" width="9.875" style="1" customWidth="1"/>
    <col min="10765" max="10765" width="10.875" style="1" customWidth="1"/>
    <col min="10766" max="10766" width="9.5" style="1" customWidth="1"/>
    <col min="10767" max="10767" width="12.5" style="1" customWidth="1"/>
    <col min="10768" max="10768" width="10.625" style="1" customWidth="1"/>
    <col min="10769" max="11008" width="8.75" style="1"/>
    <col min="11009" max="11009" width="10.875" style="1" customWidth="1"/>
    <col min="11010" max="11010" width="12.5" style="1" customWidth="1"/>
    <col min="11011" max="11011" width="10.875" style="1" customWidth="1"/>
    <col min="11012" max="11012" width="9" style="1" customWidth="1"/>
    <col min="11013" max="11014" width="13.25" style="1" customWidth="1"/>
    <col min="11015" max="11015" width="9" style="1" customWidth="1"/>
    <col min="11016" max="11016" width="10.5" style="1" customWidth="1"/>
    <col min="11017" max="11017" width="8.625" style="1" customWidth="1"/>
    <col min="11018" max="11018" width="12.125" style="1" customWidth="1"/>
    <col min="11019" max="11019" width="11.125" style="1" customWidth="1"/>
    <col min="11020" max="11020" width="9.875" style="1" customWidth="1"/>
    <col min="11021" max="11021" width="10.875" style="1" customWidth="1"/>
    <col min="11022" max="11022" width="9.5" style="1" customWidth="1"/>
    <col min="11023" max="11023" width="12.5" style="1" customWidth="1"/>
    <col min="11024" max="11024" width="10.625" style="1" customWidth="1"/>
    <col min="11025" max="11264" width="8.75" style="1"/>
    <col min="11265" max="11265" width="10.875" style="1" customWidth="1"/>
    <col min="11266" max="11266" width="12.5" style="1" customWidth="1"/>
    <col min="11267" max="11267" width="10.875" style="1" customWidth="1"/>
    <col min="11268" max="11268" width="9" style="1" customWidth="1"/>
    <col min="11269" max="11270" width="13.25" style="1" customWidth="1"/>
    <col min="11271" max="11271" width="9" style="1" customWidth="1"/>
    <col min="11272" max="11272" width="10.5" style="1" customWidth="1"/>
    <col min="11273" max="11273" width="8.625" style="1" customWidth="1"/>
    <col min="11274" max="11274" width="12.125" style="1" customWidth="1"/>
    <col min="11275" max="11275" width="11.125" style="1" customWidth="1"/>
    <col min="11276" max="11276" width="9.875" style="1" customWidth="1"/>
    <col min="11277" max="11277" width="10.875" style="1" customWidth="1"/>
    <col min="11278" max="11278" width="9.5" style="1" customWidth="1"/>
    <col min="11279" max="11279" width="12.5" style="1" customWidth="1"/>
    <col min="11280" max="11280" width="10.625" style="1" customWidth="1"/>
    <col min="11281" max="11520" width="8.75" style="1"/>
    <col min="11521" max="11521" width="10.875" style="1" customWidth="1"/>
    <col min="11522" max="11522" width="12.5" style="1" customWidth="1"/>
    <col min="11523" max="11523" width="10.875" style="1" customWidth="1"/>
    <col min="11524" max="11524" width="9" style="1" customWidth="1"/>
    <col min="11525" max="11526" width="13.25" style="1" customWidth="1"/>
    <col min="11527" max="11527" width="9" style="1" customWidth="1"/>
    <col min="11528" max="11528" width="10.5" style="1" customWidth="1"/>
    <col min="11529" max="11529" width="8.625" style="1" customWidth="1"/>
    <col min="11530" max="11530" width="12.125" style="1" customWidth="1"/>
    <col min="11531" max="11531" width="11.125" style="1" customWidth="1"/>
    <col min="11532" max="11532" width="9.875" style="1" customWidth="1"/>
    <col min="11533" max="11533" width="10.875" style="1" customWidth="1"/>
    <col min="11534" max="11534" width="9.5" style="1" customWidth="1"/>
    <col min="11535" max="11535" width="12.5" style="1" customWidth="1"/>
    <col min="11536" max="11536" width="10.625" style="1" customWidth="1"/>
    <col min="11537" max="11776" width="8.75" style="1"/>
    <col min="11777" max="11777" width="10.875" style="1" customWidth="1"/>
    <col min="11778" max="11778" width="12.5" style="1" customWidth="1"/>
    <col min="11779" max="11779" width="10.875" style="1" customWidth="1"/>
    <col min="11780" max="11780" width="9" style="1" customWidth="1"/>
    <col min="11781" max="11782" width="13.25" style="1" customWidth="1"/>
    <col min="11783" max="11783" width="9" style="1" customWidth="1"/>
    <col min="11784" max="11784" width="10.5" style="1" customWidth="1"/>
    <col min="11785" max="11785" width="8.625" style="1" customWidth="1"/>
    <col min="11786" max="11786" width="12.125" style="1" customWidth="1"/>
    <col min="11787" max="11787" width="11.125" style="1" customWidth="1"/>
    <col min="11788" max="11788" width="9.875" style="1" customWidth="1"/>
    <col min="11789" max="11789" width="10.875" style="1" customWidth="1"/>
    <col min="11790" max="11790" width="9.5" style="1" customWidth="1"/>
    <col min="11791" max="11791" width="12.5" style="1" customWidth="1"/>
    <col min="11792" max="11792" width="10.625" style="1" customWidth="1"/>
    <col min="11793" max="12032" width="8.75" style="1"/>
    <col min="12033" max="12033" width="10.875" style="1" customWidth="1"/>
    <col min="12034" max="12034" width="12.5" style="1" customWidth="1"/>
    <col min="12035" max="12035" width="10.875" style="1" customWidth="1"/>
    <col min="12036" max="12036" width="9" style="1" customWidth="1"/>
    <col min="12037" max="12038" width="13.25" style="1" customWidth="1"/>
    <col min="12039" max="12039" width="9" style="1" customWidth="1"/>
    <col min="12040" max="12040" width="10.5" style="1" customWidth="1"/>
    <col min="12041" max="12041" width="8.625" style="1" customWidth="1"/>
    <col min="12042" max="12042" width="12.125" style="1" customWidth="1"/>
    <col min="12043" max="12043" width="11.125" style="1" customWidth="1"/>
    <col min="12044" max="12044" width="9.875" style="1" customWidth="1"/>
    <col min="12045" max="12045" width="10.875" style="1" customWidth="1"/>
    <col min="12046" max="12046" width="9.5" style="1" customWidth="1"/>
    <col min="12047" max="12047" width="12.5" style="1" customWidth="1"/>
    <col min="12048" max="12048" width="10.625" style="1" customWidth="1"/>
    <col min="12049" max="12288" width="8.75" style="1"/>
    <col min="12289" max="12289" width="10.875" style="1" customWidth="1"/>
    <col min="12290" max="12290" width="12.5" style="1" customWidth="1"/>
    <col min="12291" max="12291" width="10.875" style="1" customWidth="1"/>
    <col min="12292" max="12292" width="9" style="1" customWidth="1"/>
    <col min="12293" max="12294" width="13.25" style="1" customWidth="1"/>
    <col min="12295" max="12295" width="9" style="1" customWidth="1"/>
    <col min="12296" max="12296" width="10.5" style="1" customWidth="1"/>
    <col min="12297" max="12297" width="8.625" style="1" customWidth="1"/>
    <col min="12298" max="12298" width="12.125" style="1" customWidth="1"/>
    <col min="12299" max="12299" width="11.125" style="1" customWidth="1"/>
    <col min="12300" max="12300" width="9.875" style="1" customWidth="1"/>
    <col min="12301" max="12301" width="10.875" style="1" customWidth="1"/>
    <col min="12302" max="12302" width="9.5" style="1" customWidth="1"/>
    <col min="12303" max="12303" width="12.5" style="1" customWidth="1"/>
    <col min="12304" max="12304" width="10.625" style="1" customWidth="1"/>
    <col min="12305" max="12544" width="8.75" style="1"/>
    <col min="12545" max="12545" width="10.875" style="1" customWidth="1"/>
    <col min="12546" max="12546" width="12.5" style="1" customWidth="1"/>
    <col min="12547" max="12547" width="10.875" style="1" customWidth="1"/>
    <col min="12548" max="12548" width="9" style="1" customWidth="1"/>
    <col min="12549" max="12550" width="13.25" style="1" customWidth="1"/>
    <col min="12551" max="12551" width="9" style="1" customWidth="1"/>
    <col min="12552" max="12552" width="10.5" style="1" customWidth="1"/>
    <col min="12553" max="12553" width="8.625" style="1" customWidth="1"/>
    <col min="12554" max="12554" width="12.125" style="1" customWidth="1"/>
    <col min="12555" max="12555" width="11.125" style="1" customWidth="1"/>
    <col min="12556" max="12556" width="9.875" style="1" customWidth="1"/>
    <col min="12557" max="12557" width="10.875" style="1" customWidth="1"/>
    <col min="12558" max="12558" width="9.5" style="1" customWidth="1"/>
    <col min="12559" max="12559" width="12.5" style="1" customWidth="1"/>
    <col min="12560" max="12560" width="10.625" style="1" customWidth="1"/>
    <col min="12561" max="12800" width="8.75" style="1"/>
    <col min="12801" max="12801" width="10.875" style="1" customWidth="1"/>
    <col min="12802" max="12802" width="12.5" style="1" customWidth="1"/>
    <col min="12803" max="12803" width="10.875" style="1" customWidth="1"/>
    <col min="12804" max="12804" width="9" style="1" customWidth="1"/>
    <col min="12805" max="12806" width="13.25" style="1" customWidth="1"/>
    <col min="12807" max="12807" width="9" style="1" customWidth="1"/>
    <col min="12808" max="12808" width="10.5" style="1" customWidth="1"/>
    <col min="12809" max="12809" width="8.625" style="1" customWidth="1"/>
    <col min="12810" max="12810" width="12.125" style="1" customWidth="1"/>
    <col min="12811" max="12811" width="11.125" style="1" customWidth="1"/>
    <col min="12812" max="12812" width="9.875" style="1" customWidth="1"/>
    <col min="12813" max="12813" width="10.875" style="1" customWidth="1"/>
    <col min="12814" max="12814" width="9.5" style="1" customWidth="1"/>
    <col min="12815" max="12815" width="12.5" style="1" customWidth="1"/>
    <col min="12816" max="12816" width="10.625" style="1" customWidth="1"/>
    <col min="12817" max="13056" width="8.75" style="1"/>
    <col min="13057" max="13057" width="10.875" style="1" customWidth="1"/>
    <col min="13058" max="13058" width="12.5" style="1" customWidth="1"/>
    <col min="13059" max="13059" width="10.875" style="1" customWidth="1"/>
    <col min="13060" max="13060" width="9" style="1" customWidth="1"/>
    <col min="13061" max="13062" width="13.25" style="1" customWidth="1"/>
    <col min="13063" max="13063" width="9" style="1" customWidth="1"/>
    <col min="13064" max="13064" width="10.5" style="1" customWidth="1"/>
    <col min="13065" max="13065" width="8.625" style="1" customWidth="1"/>
    <col min="13066" max="13066" width="12.125" style="1" customWidth="1"/>
    <col min="13067" max="13067" width="11.125" style="1" customWidth="1"/>
    <col min="13068" max="13068" width="9.875" style="1" customWidth="1"/>
    <col min="13069" max="13069" width="10.875" style="1" customWidth="1"/>
    <col min="13070" max="13070" width="9.5" style="1" customWidth="1"/>
    <col min="13071" max="13071" width="12.5" style="1" customWidth="1"/>
    <col min="13072" max="13072" width="10.625" style="1" customWidth="1"/>
    <col min="13073" max="13312" width="8.75" style="1"/>
    <col min="13313" max="13313" width="10.875" style="1" customWidth="1"/>
    <col min="13314" max="13314" width="12.5" style="1" customWidth="1"/>
    <col min="13315" max="13315" width="10.875" style="1" customWidth="1"/>
    <col min="13316" max="13316" width="9" style="1" customWidth="1"/>
    <col min="13317" max="13318" width="13.25" style="1" customWidth="1"/>
    <col min="13319" max="13319" width="9" style="1" customWidth="1"/>
    <col min="13320" max="13320" width="10.5" style="1" customWidth="1"/>
    <col min="13321" max="13321" width="8.625" style="1" customWidth="1"/>
    <col min="13322" max="13322" width="12.125" style="1" customWidth="1"/>
    <col min="13323" max="13323" width="11.125" style="1" customWidth="1"/>
    <col min="13324" max="13324" width="9.875" style="1" customWidth="1"/>
    <col min="13325" max="13325" width="10.875" style="1" customWidth="1"/>
    <col min="13326" max="13326" width="9.5" style="1" customWidth="1"/>
    <col min="13327" max="13327" width="12.5" style="1" customWidth="1"/>
    <col min="13328" max="13328" width="10.625" style="1" customWidth="1"/>
    <col min="13329" max="13568" width="8.75" style="1"/>
    <col min="13569" max="13569" width="10.875" style="1" customWidth="1"/>
    <col min="13570" max="13570" width="12.5" style="1" customWidth="1"/>
    <col min="13571" max="13571" width="10.875" style="1" customWidth="1"/>
    <col min="13572" max="13572" width="9" style="1" customWidth="1"/>
    <col min="13573" max="13574" width="13.25" style="1" customWidth="1"/>
    <col min="13575" max="13575" width="9" style="1" customWidth="1"/>
    <col min="13576" max="13576" width="10.5" style="1" customWidth="1"/>
    <col min="13577" max="13577" width="8.625" style="1" customWidth="1"/>
    <col min="13578" max="13578" width="12.125" style="1" customWidth="1"/>
    <col min="13579" max="13579" width="11.125" style="1" customWidth="1"/>
    <col min="13580" max="13580" width="9.875" style="1" customWidth="1"/>
    <col min="13581" max="13581" width="10.875" style="1" customWidth="1"/>
    <col min="13582" max="13582" width="9.5" style="1" customWidth="1"/>
    <col min="13583" max="13583" width="12.5" style="1" customWidth="1"/>
    <col min="13584" max="13584" width="10.625" style="1" customWidth="1"/>
    <col min="13585" max="13824" width="8.75" style="1"/>
    <col min="13825" max="13825" width="10.875" style="1" customWidth="1"/>
    <col min="13826" max="13826" width="12.5" style="1" customWidth="1"/>
    <col min="13827" max="13827" width="10.875" style="1" customWidth="1"/>
    <col min="13828" max="13828" width="9" style="1" customWidth="1"/>
    <col min="13829" max="13830" width="13.25" style="1" customWidth="1"/>
    <col min="13831" max="13831" width="9" style="1" customWidth="1"/>
    <col min="13832" max="13832" width="10.5" style="1" customWidth="1"/>
    <col min="13833" max="13833" width="8.625" style="1" customWidth="1"/>
    <col min="13834" max="13834" width="12.125" style="1" customWidth="1"/>
    <col min="13835" max="13835" width="11.125" style="1" customWidth="1"/>
    <col min="13836" max="13836" width="9.875" style="1" customWidth="1"/>
    <col min="13837" max="13837" width="10.875" style="1" customWidth="1"/>
    <col min="13838" max="13838" width="9.5" style="1" customWidth="1"/>
    <col min="13839" max="13839" width="12.5" style="1" customWidth="1"/>
    <col min="13840" max="13840" width="10.625" style="1" customWidth="1"/>
    <col min="13841" max="14080" width="8.75" style="1"/>
    <col min="14081" max="14081" width="10.875" style="1" customWidth="1"/>
    <col min="14082" max="14082" width="12.5" style="1" customWidth="1"/>
    <col min="14083" max="14083" width="10.875" style="1" customWidth="1"/>
    <col min="14084" max="14084" width="9" style="1" customWidth="1"/>
    <col min="14085" max="14086" width="13.25" style="1" customWidth="1"/>
    <col min="14087" max="14087" width="9" style="1" customWidth="1"/>
    <col min="14088" max="14088" width="10.5" style="1" customWidth="1"/>
    <col min="14089" max="14089" width="8.625" style="1" customWidth="1"/>
    <col min="14090" max="14090" width="12.125" style="1" customWidth="1"/>
    <col min="14091" max="14091" width="11.125" style="1" customWidth="1"/>
    <col min="14092" max="14092" width="9.875" style="1" customWidth="1"/>
    <col min="14093" max="14093" width="10.875" style="1" customWidth="1"/>
    <col min="14094" max="14094" width="9.5" style="1" customWidth="1"/>
    <col min="14095" max="14095" width="12.5" style="1" customWidth="1"/>
    <col min="14096" max="14096" width="10.625" style="1" customWidth="1"/>
    <col min="14097" max="14336" width="8.75" style="1"/>
    <col min="14337" max="14337" width="10.875" style="1" customWidth="1"/>
    <col min="14338" max="14338" width="12.5" style="1" customWidth="1"/>
    <col min="14339" max="14339" width="10.875" style="1" customWidth="1"/>
    <col min="14340" max="14340" width="9" style="1" customWidth="1"/>
    <col min="14341" max="14342" width="13.25" style="1" customWidth="1"/>
    <col min="14343" max="14343" width="9" style="1" customWidth="1"/>
    <col min="14344" max="14344" width="10.5" style="1" customWidth="1"/>
    <col min="14345" max="14345" width="8.625" style="1" customWidth="1"/>
    <col min="14346" max="14346" width="12.125" style="1" customWidth="1"/>
    <col min="14347" max="14347" width="11.125" style="1" customWidth="1"/>
    <col min="14348" max="14348" width="9.875" style="1" customWidth="1"/>
    <col min="14349" max="14349" width="10.875" style="1" customWidth="1"/>
    <col min="14350" max="14350" width="9.5" style="1" customWidth="1"/>
    <col min="14351" max="14351" width="12.5" style="1" customWidth="1"/>
    <col min="14352" max="14352" width="10.625" style="1" customWidth="1"/>
    <col min="14353" max="14592" width="8.75" style="1"/>
    <col min="14593" max="14593" width="10.875" style="1" customWidth="1"/>
    <col min="14594" max="14594" width="12.5" style="1" customWidth="1"/>
    <col min="14595" max="14595" width="10.875" style="1" customWidth="1"/>
    <col min="14596" max="14596" width="9" style="1" customWidth="1"/>
    <col min="14597" max="14598" width="13.25" style="1" customWidth="1"/>
    <col min="14599" max="14599" width="9" style="1" customWidth="1"/>
    <col min="14600" max="14600" width="10.5" style="1" customWidth="1"/>
    <col min="14601" max="14601" width="8.625" style="1" customWidth="1"/>
    <col min="14602" max="14602" width="12.125" style="1" customWidth="1"/>
    <col min="14603" max="14603" width="11.125" style="1" customWidth="1"/>
    <col min="14604" max="14604" width="9.875" style="1" customWidth="1"/>
    <col min="14605" max="14605" width="10.875" style="1" customWidth="1"/>
    <col min="14606" max="14606" width="9.5" style="1" customWidth="1"/>
    <col min="14607" max="14607" width="12.5" style="1" customWidth="1"/>
    <col min="14608" max="14608" width="10.625" style="1" customWidth="1"/>
    <col min="14609" max="14848" width="8.75" style="1"/>
    <col min="14849" max="14849" width="10.875" style="1" customWidth="1"/>
    <col min="14850" max="14850" width="12.5" style="1" customWidth="1"/>
    <col min="14851" max="14851" width="10.875" style="1" customWidth="1"/>
    <col min="14852" max="14852" width="9" style="1" customWidth="1"/>
    <col min="14853" max="14854" width="13.25" style="1" customWidth="1"/>
    <col min="14855" max="14855" width="9" style="1" customWidth="1"/>
    <col min="14856" max="14856" width="10.5" style="1" customWidth="1"/>
    <col min="14857" max="14857" width="8.625" style="1" customWidth="1"/>
    <col min="14858" max="14858" width="12.125" style="1" customWidth="1"/>
    <col min="14859" max="14859" width="11.125" style="1" customWidth="1"/>
    <col min="14860" max="14860" width="9.875" style="1" customWidth="1"/>
    <col min="14861" max="14861" width="10.875" style="1" customWidth="1"/>
    <col min="14862" max="14862" width="9.5" style="1" customWidth="1"/>
    <col min="14863" max="14863" width="12.5" style="1" customWidth="1"/>
    <col min="14864" max="14864" width="10.625" style="1" customWidth="1"/>
    <col min="14865" max="15104" width="8.75" style="1"/>
    <col min="15105" max="15105" width="10.875" style="1" customWidth="1"/>
    <col min="15106" max="15106" width="12.5" style="1" customWidth="1"/>
    <col min="15107" max="15107" width="10.875" style="1" customWidth="1"/>
    <col min="15108" max="15108" width="9" style="1" customWidth="1"/>
    <col min="15109" max="15110" width="13.25" style="1" customWidth="1"/>
    <col min="15111" max="15111" width="9" style="1" customWidth="1"/>
    <col min="15112" max="15112" width="10.5" style="1" customWidth="1"/>
    <col min="15113" max="15113" width="8.625" style="1" customWidth="1"/>
    <col min="15114" max="15114" width="12.125" style="1" customWidth="1"/>
    <col min="15115" max="15115" width="11.125" style="1" customWidth="1"/>
    <col min="15116" max="15116" width="9.875" style="1" customWidth="1"/>
    <col min="15117" max="15117" width="10.875" style="1" customWidth="1"/>
    <col min="15118" max="15118" width="9.5" style="1" customWidth="1"/>
    <col min="15119" max="15119" width="12.5" style="1" customWidth="1"/>
    <col min="15120" max="15120" width="10.625" style="1" customWidth="1"/>
    <col min="15121" max="15360" width="8.75" style="1"/>
    <col min="15361" max="15361" width="10.875" style="1" customWidth="1"/>
    <col min="15362" max="15362" width="12.5" style="1" customWidth="1"/>
    <col min="15363" max="15363" width="10.875" style="1" customWidth="1"/>
    <col min="15364" max="15364" width="9" style="1" customWidth="1"/>
    <col min="15365" max="15366" width="13.25" style="1" customWidth="1"/>
    <col min="15367" max="15367" width="9" style="1" customWidth="1"/>
    <col min="15368" max="15368" width="10.5" style="1" customWidth="1"/>
    <col min="15369" max="15369" width="8.625" style="1" customWidth="1"/>
    <col min="15370" max="15370" width="12.125" style="1" customWidth="1"/>
    <col min="15371" max="15371" width="11.125" style="1" customWidth="1"/>
    <col min="15372" max="15372" width="9.875" style="1" customWidth="1"/>
    <col min="15373" max="15373" width="10.875" style="1" customWidth="1"/>
    <col min="15374" max="15374" width="9.5" style="1" customWidth="1"/>
    <col min="15375" max="15375" width="12.5" style="1" customWidth="1"/>
    <col min="15376" max="15376" width="10.625" style="1" customWidth="1"/>
    <col min="15377" max="15616" width="8.75" style="1"/>
    <col min="15617" max="15617" width="10.875" style="1" customWidth="1"/>
    <col min="15618" max="15618" width="12.5" style="1" customWidth="1"/>
    <col min="15619" max="15619" width="10.875" style="1" customWidth="1"/>
    <col min="15620" max="15620" width="9" style="1" customWidth="1"/>
    <col min="15621" max="15622" width="13.25" style="1" customWidth="1"/>
    <col min="15623" max="15623" width="9" style="1" customWidth="1"/>
    <col min="15624" max="15624" width="10.5" style="1" customWidth="1"/>
    <col min="15625" max="15625" width="8.625" style="1" customWidth="1"/>
    <col min="15626" max="15626" width="12.125" style="1" customWidth="1"/>
    <col min="15627" max="15627" width="11.125" style="1" customWidth="1"/>
    <col min="15628" max="15628" width="9.875" style="1" customWidth="1"/>
    <col min="15629" max="15629" width="10.875" style="1" customWidth="1"/>
    <col min="15630" max="15630" width="9.5" style="1" customWidth="1"/>
    <col min="15631" max="15631" width="12.5" style="1" customWidth="1"/>
    <col min="15632" max="15632" width="10.625" style="1" customWidth="1"/>
    <col min="15633" max="15872" width="8.75" style="1"/>
    <col min="15873" max="15873" width="10.875" style="1" customWidth="1"/>
    <col min="15874" max="15874" width="12.5" style="1" customWidth="1"/>
    <col min="15875" max="15875" width="10.875" style="1" customWidth="1"/>
    <col min="15876" max="15876" width="9" style="1" customWidth="1"/>
    <col min="15877" max="15878" width="13.25" style="1" customWidth="1"/>
    <col min="15879" max="15879" width="9" style="1" customWidth="1"/>
    <col min="15880" max="15880" width="10.5" style="1" customWidth="1"/>
    <col min="15881" max="15881" width="8.625" style="1" customWidth="1"/>
    <col min="15882" max="15882" width="12.125" style="1" customWidth="1"/>
    <col min="15883" max="15883" width="11.125" style="1" customWidth="1"/>
    <col min="15884" max="15884" width="9.875" style="1" customWidth="1"/>
    <col min="15885" max="15885" width="10.875" style="1" customWidth="1"/>
    <col min="15886" max="15886" width="9.5" style="1" customWidth="1"/>
    <col min="15887" max="15887" width="12.5" style="1" customWidth="1"/>
    <col min="15888" max="15888" width="10.625" style="1" customWidth="1"/>
    <col min="15889" max="16128" width="8.75" style="1"/>
    <col min="16129" max="16129" width="10.875" style="1" customWidth="1"/>
    <col min="16130" max="16130" width="12.5" style="1" customWidth="1"/>
    <col min="16131" max="16131" width="10.875" style="1" customWidth="1"/>
    <col min="16132" max="16132" width="9" style="1" customWidth="1"/>
    <col min="16133" max="16134" width="13.25" style="1" customWidth="1"/>
    <col min="16135" max="16135" width="9" style="1" customWidth="1"/>
    <col min="16136" max="16136" width="10.5" style="1" customWidth="1"/>
    <col min="16137" max="16137" width="8.625" style="1" customWidth="1"/>
    <col min="16138" max="16138" width="12.125" style="1" customWidth="1"/>
    <col min="16139" max="16139" width="11.125" style="1" customWidth="1"/>
    <col min="16140" max="16140" width="9.875" style="1" customWidth="1"/>
    <col min="16141" max="16141" width="10.875" style="1" customWidth="1"/>
    <col min="16142" max="16142" width="9.5" style="1" customWidth="1"/>
    <col min="16143" max="16143" width="12.5" style="1" customWidth="1"/>
    <col min="16144" max="16144" width="10.625" style="1" customWidth="1"/>
    <col min="16145" max="16384" width="8.75" style="1"/>
  </cols>
  <sheetData>
    <row r="1" spans="1:13" x14ac:dyDescent="0.15">
      <c r="A1" s="2" t="s">
        <v>33</v>
      </c>
    </row>
    <row r="2" spans="1:13" x14ac:dyDescent="0.15">
      <c r="A2" s="2" t="s">
        <v>32</v>
      </c>
    </row>
    <row r="3" spans="1:13" x14ac:dyDescent="0.15">
      <c r="A3" s="2"/>
    </row>
    <row r="5" spans="1:13" ht="18" customHeight="1" x14ac:dyDescent="0.15">
      <c r="A5" s="45" t="s">
        <v>31</v>
      </c>
      <c r="B5" s="71"/>
      <c r="C5" s="91"/>
      <c r="D5" s="91"/>
      <c r="E5" s="91"/>
      <c r="F5" s="91"/>
      <c r="G5" s="91"/>
      <c r="H5" s="91"/>
      <c r="I5" s="2"/>
      <c r="J5" s="2"/>
      <c r="K5" s="2"/>
      <c r="L5" s="2"/>
      <c r="M5" s="2"/>
    </row>
    <row r="6" spans="1:13" ht="22.7" customHeight="1" x14ac:dyDescent="0.15">
      <c r="A6" s="92" t="s">
        <v>19</v>
      </c>
      <c r="B6" s="94" t="s">
        <v>30</v>
      </c>
      <c r="C6" s="95"/>
      <c r="D6" s="96"/>
      <c r="E6" s="94" t="s">
        <v>29</v>
      </c>
      <c r="F6" s="95"/>
      <c r="G6" s="96"/>
      <c r="H6" s="90"/>
    </row>
    <row r="7" spans="1:13" ht="24.75" customHeight="1" x14ac:dyDescent="0.15">
      <c r="A7" s="93"/>
      <c r="B7" s="39" t="s">
        <v>16</v>
      </c>
      <c r="C7" s="36" t="s">
        <v>15</v>
      </c>
      <c r="D7" s="36" t="s">
        <v>28</v>
      </c>
      <c r="E7" s="38" t="s">
        <v>16</v>
      </c>
      <c r="F7" s="37" t="s">
        <v>15</v>
      </c>
      <c r="G7" s="36" t="s">
        <v>28</v>
      </c>
      <c r="H7" s="90"/>
    </row>
    <row r="8" spans="1:13" ht="16.5" hidden="1" customHeight="1" x14ac:dyDescent="0.15">
      <c r="A8" s="26" t="s">
        <v>13</v>
      </c>
      <c r="B8" s="89"/>
      <c r="C8" s="24"/>
      <c r="D8" s="83"/>
      <c r="E8" s="85"/>
      <c r="F8" s="22"/>
      <c r="G8" s="82"/>
      <c r="H8" s="52"/>
    </row>
    <row r="9" spans="1:13" ht="16.5" customHeight="1" x14ac:dyDescent="0.15">
      <c r="A9" s="26" t="s">
        <v>12</v>
      </c>
      <c r="B9" s="89">
        <v>4586541</v>
      </c>
      <c r="C9" s="24">
        <v>0.96368663740547333</v>
      </c>
      <c r="D9" s="83">
        <v>98.949887125001297</v>
      </c>
      <c r="E9" s="85">
        <v>453</v>
      </c>
      <c r="F9" s="22">
        <v>2.7210884353741562</v>
      </c>
      <c r="G9" s="82">
        <v>99.560439560439562</v>
      </c>
      <c r="H9" s="52"/>
    </row>
    <row r="10" spans="1:13" ht="16.5" customHeight="1" x14ac:dyDescent="0.15">
      <c r="A10" s="26" t="s">
        <v>11</v>
      </c>
      <c r="B10" s="89">
        <v>4635216</v>
      </c>
      <c r="C10" s="24">
        <v>1.0612572742727053</v>
      </c>
      <c r="D10" s="83">
        <v>100</v>
      </c>
      <c r="E10" s="85">
        <v>455</v>
      </c>
      <c r="F10" s="22">
        <v>0.44150110375275631</v>
      </c>
      <c r="G10" s="82">
        <v>100</v>
      </c>
      <c r="H10" s="88"/>
      <c r="I10" s="87"/>
    </row>
    <row r="11" spans="1:13" ht="16.5" customHeight="1" x14ac:dyDescent="0.15">
      <c r="A11" s="26" t="s">
        <v>9</v>
      </c>
      <c r="B11" s="89">
        <v>4716871</v>
      </c>
      <c r="C11" s="24">
        <v>1.7616223278483716</v>
      </c>
      <c r="D11" s="83">
        <v>101.76162232784837</v>
      </c>
      <c r="E11" s="85">
        <v>462</v>
      </c>
      <c r="F11" s="22">
        <v>1.538461538461533</v>
      </c>
      <c r="G11" s="82">
        <v>101.53846153846153</v>
      </c>
      <c r="H11" s="88"/>
      <c r="I11" s="87"/>
    </row>
    <row r="12" spans="1:13" ht="16.5" customHeight="1" x14ac:dyDescent="0.15">
      <c r="A12" s="26" t="s">
        <v>8</v>
      </c>
      <c r="B12" s="89">
        <v>4142648</v>
      </c>
      <c r="C12" s="24">
        <v>-12.173811834158698</v>
      </c>
      <c r="D12" s="83">
        <v>89.373353906268875</v>
      </c>
      <c r="E12" s="85">
        <v>444</v>
      </c>
      <c r="F12" s="22">
        <v>-3.8961038961038952</v>
      </c>
      <c r="G12" s="82">
        <v>97.582417582417577</v>
      </c>
      <c r="H12" s="88"/>
      <c r="I12" s="87"/>
    </row>
    <row r="13" spans="1:13" ht="16.5" customHeight="1" x14ac:dyDescent="0.15">
      <c r="A13" s="26" t="s">
        <v>7</v>
      </c>
      <c r="B13" s="86">
        <v>4552899</v>
      </c>
      <c r="C13" s="24">
        <v>9.9031102811534879</v>
      </c>
      <c r="D13" s="83">
        <v>98.224095705572296</v>
      </c>
      <c r="E13" s="85">
        <v>435</v>
      </c>
      <c r="F13" s="22">
        <v>-2.0270270270270316</v>
      </c>
      <c r="G13" s="82">
        <v>95.604395604395606</v>
      </c>
      <c r="H13" s="52"/>
    </row>
    <row r="14" spans="1:13" ht="16.5" customHeight="1" x14ac:dyDescent="0.15">
      <c r="A14" s="26" t="s">
        <v>6</v>
      </c>
      <c r="B14" s="86">
        <v>4347128</v>
      </c>
      <c r="C14" s="24">
        <v>-4.5195599550967387</v>
      </c>
      <c r="D14" s="83">
        <v>93.784798809807356</v>
      </c>
      <c r="E14" s="85">
        <v>445.08323947988123</v>
      </c>
      <c r="F14" s="22">
        <v>2.3179860873290323</v>
      </c>
      <c r="G14" s="82">
        <v>97.820492193380488</v>
      </c>
      <c r="H14" s="52"/>
    </row>
    <row r="15" spans="1:13" ht="16.5" customHeight="1" x14ac:dyDescent="0.15">
      <c r="A15" s="26" t="s">
        <v>5</v>
      </c>
      <c r="B15" s="84">
        <v>4449872</v>
      </c>
      <c r="C15" s="24">
        <v>2.3634914821923805</v>
      </c>
      <c r="D15" s="83">
        <v>96.001394541268411</v>
      </c>
      <c r="E15" s="85">
        <v>448</v>
      </c>
      <c r="F15" s="22">
        <v>0.7</v>
      </c>
      <c r="G15" s="82">
        <v>98.461538461538467</v>
      </c>
      <c r="H15" s="52"/>
    </row>
    <row r="16" spans="1:13" ht="16.5" customHeight="1" x14ac:dyDescent="0.15">
      <c r="A16" s="26" t="s">
        <v>4</v>
      </c>
      <c r="B16" s="84">
        <v>4527260</v>
      </c>
      <c r="C16" s="24">
        <v>1.7</v>
      </c>
      <c r="D16" s="83">
        <v>97.670960749186236</v>
      </c>
      <c r="E16" s="28">
        <v>460</v>
      </c>
      <c r="F16" s="22">
        <v>2.7</v>
      </c>
      <c r="G16" s="82">
        <v>101.09890109890109</v>
      </c>
      <c r="H16" s="52"/>
    </row>
    <row r="17" spans="1:11" ht="16.5" customHeight="1" x14ac:dyDescent="0.15">
      <c r="A17" s="18" t="s">
        <v>3</v>
      </c>
      <c r="B17" s="84">
        <v>4225182</v>
      </c>
      <c r="C17" s="24">
        <v>-6.6724243803095078</v>
      </c>
      <c r="D17" s="83">
        <v>91.153939751675011</v>
      </c>
      <c r="E17" s="79">
        <v>431</v>
      </c>
      <c r="F17" s="22">
        <v>-6.3043478260869534</v>
      </c>
      <c r="G17" s="82">
        <v>94.725274725274716</v>
      </c>
      <c r="H17" s="52"/>
    </row>
    <row r="18" spans="1:11" s="3" customFormat="1" ht="16.5" customHeight="1" x14ac:dyDescent="0.15">
      <c r="A18" s="18" t="s">
        <v>2</v>
      </c>
      <c r="B18" s="81">
        <v>4313626</v>
      </c>
      <c r="C18" s="16">
        <v>2.0932589412716425</v>
      </c>
      <c r="D18" s="80">
        <v>93.062027745848312</v>
      </c>
      <c r="E18" s="79">
        <v>432</v>
      </c>
      <c r="F18" s="14">
        <v>0.23201856148492084</v>
      </c>
      <c r="G18" s="78">
        <v>94.945054945054935</v>
      </c>
      <c r="H18" s="73"/>
    </row>
    <row r="19" spans="1:11" s="3" customFormat="1" ht="16.5" customHeight="1" x14ac:dyDescent="0.15">
      <c r="A19" s="18" t="s">
        <v>1</v>
      </c>
      <c r="B19" s="81">
        <v>4478634</v>
      </c>
      <c r="C19" s="16">
        <v>3.8252736792665871</v>
      </c>
      <c r="D19" s="80">
        <v>96.621904998602005</v>
      </c>
      <c r="E19" s="79">
        <v>440.07408863122726</v>
      </c>
      <c r="F19" s="14">
        <v>1.8690019979692636</v>
      </c>
      <c r="G19" s="78">
        <v>96.719579918951055</v>
      </c>
      <c r="H19" s="73"/>
    </row>
    <row r="20" spans="1:11" s="3" customFormat="1" ht="16.5" customHeight="1" x14ac:dyDescent="0.15">
      <c r="A20" s="12" t="s">
        <v>0</v>
      </c>
      <c r="B20" s="77">
        <v>4546908</v>
      </c>
      <c r="C20" s="10">
        <f>B20/B19*100-100</f>
        <v>1.5244380317748636</v>
      </c>
      <c r="D20" s="76">
        <f>B20/B10*100</f>
        <v>98.094846065426083</v>
      </c>
      <c r="E20" s="75">
        <v>448</v>
      </c>
      <c r="F20" s="8">
        <f>E20/E19*100-100</f>
        <v>1.8010402278909226</v>
      </c>
      <c r="G20" s="74">
        <f>E20*100/E10</f>
        <v>98.461538461538467</v>
      </c>
      <c r="H20" s="73"/>
    </row>
    <row r="21" spans="1:11" ht="18.75" customHeight="1" x14ac:dyDescent="0.15">
      <c r="A21" s="51"/>
      <c r="B21" s="62"/>
      <c r="C21" s="22"/>
      <c r="D21" s="72"/>
      <c r="E21" s="62"/>
      <c r="F21" s="22"/>
      <c r="G21" s="46"/>
      <c r="H21" s="52"/>
    </row>
    <row r="22" spans="1:11" ht="18" customHeight="1" x14ac:dyDescent="0.15">
      <c r="A22" s="45" t="s">
        <v>27</v>
      </c>
      <c r="B22" s="71"/>
      <c r="C22" s="71"/>
      <c r="D22" s="71"/>
      <c r="E22" s="2"/>
      <c r="F22" s="2"/>
      <c r="G22" s="2"/>
      <c r="H22" s="35"/>
      <c r="I22" s="2"/>
    </row>
    <row r="23" spans="1:11" ht="25.5" customHeight="1" x14ac:dyDescent="0.4">
      <c r="A23" s="92" t="s">
        <v>19</v>
      </c>
      <c r="B23" s="94" t="s">
        <v>26</v>
      </c>
      <c r="C23" s="95"/>
      <c r="D23" s="95"/>
      <c r="E23" s="95"/>
      <c r="F23" s="96"/>
      <c r="G23" s="64"/>
      <c r="H23" s="70"/>
      <c r="I23" s="70"/>
      <c r="J23" s="49"/>
    </row>
    <row r="24" spans="1:11" ht="33.75" customHeight="1" x14ac:dyDescent="0.4">
      <c r="A24" s="93"/>
      <c r="B24" s="69" t="s">
        <v>25</v>
      </c>
      <c r="C24" s="36" t="s">
        <v>24</v>
      </c>
      <c r="D24" s="36" t="s">
        <v>23</v>
      </c>
      <c r="E24" s="68" t="s">
        <v>22</v>
      </c>
      <c r="F24" s="68" t="s">
        <v>21</v>
      </c>
      <c r="G24" s="64"/>
      <c r="H24" s="67"/>
      <c r="I24" s="66"/>
      <c r="J24" s="67"/>
      <c r="K24" s="66"/>
    </row>
    <row r="25" spans="1:11" ht="16.5" hidden="1" customHeight="1" x14ac:dyDescent="0.4">
      <c r="A25" s="26" t="s">
        <v>13</v>
      </c>
      <c r="B25" s="65"/>
      <c r="C25" s="24"/>
      <c r="D25" s="22"/>
      <c r="E25" s="62"/>
      <c r="F25" s="61"/>
      <c r="G25" s="64"/>
      <c r="H25" s="47"/>
      <c r="I25" s="46"/>
      <c r="J25" s="22"/>
      <c r="K25" s="22"/>
    </row>
    <row r="26" spans="1:11" ht="16.5" customHeight="1" x14ac:dyDescent="0.4">
      <c r="A26" s="26" t="s">
        <v>12</v>
      </c>
      <c r="B26" s="63">
        <v>3531969</v>
      </c>
      <c r="C26" s="24">
        <v>1.6416186368392545</v>
      </c>
      <c r="D26" s="22">
        <v>101.02822579491777</v>
      </c>
      <c r="E26" s="62">
        <v>3278016</v>
      </c>
      <c r="F26" s="61">
        <v>253953</v>
      </c>
      <c r="G26" s="64"/>
      <c r="H26" s="47"/>
      <c r="I26" s="46"/>
      <c r="J26" s="22"/>
      <c r="K26" s="22"/>
    </row>
    <row r="27" spans="1:11" ht="16.5" customHeight="1" x14ac:dyDescent="0.4">
      <c r="A27" s="26" t="s">
        <v>11</v>
      </c>
      <c r="B27" s="63">
        <v>3496022</v>
      </c>
      <c r="C27" s="24">
        <v>-1.0177609146626168</v>
      </c>
      <c r="D27" s="22">
        <v>100</v>
      </c>
      <c r="E27" s="62">
        <v>3256771</v>
      </c>
      <c r="F27" s="61">
        <v>239251</v>
      </c>
      <c r="G27" s="64"/>
      <c r="H27" s="47"/>
      <c r="I27" s="46"/>
      <c r="J27" s="22"/>
      <c r="K27" s="22"/>
    </row>
    <row r="28" spans="1:11" ht="16.5" customHeight="1" x14ac:dyDescent="0.4">
      <c r="A28" s="26" t="s">
        <v>9</v>
      </c>
      <c r="B28" s="63">
        <v>3538949</v>
      </c>
      <c r="C28" s="24">
        <v>1.2278812890765636</v>
      </c>
      <c r="D28" s="22">
        <v>101.22788128907656</v>
      </c>
      <c r="E28" s="62">
        <v>3259930</v>
      </c>
      <c r="F28" s="61">
        <v>279019</v>
      </c>
      <c r="G28" s="64"/>
      <c r="H28" s="47"/>
      <c r="I28" s="46"/>
      <c r="J28" s="22"/>
      <c r="K28" s="22"/>
    </row>
    <row r="29" spans="1:11" ht="16.5" customHeight="1" x14ac:dyDescent="0.4">
      <c r="A29" s="26" t="s">
        <v>8</v>
      </c>
      <c r="B29" s="63">
        <v>3174246</v>
      </c>
      <c r="C29" s="24">
        <v>-10.305404231595318</v>
      </c>
      <c r="D29" s="22">
        <v>90.795938927157806</v>
      </c>
      <c r="E29" s="62">
        <v>2966971</v>
      </c>
      <c r="F29" s="61">
        <v>207275</v>
      </c>
      <c r="G29" s="64"/>
      <c r="H29" s="47"/>
      <c r="I29" s="46"/>
      <c r="J29" s="22"/>
      <c r="K29" s="22"/>
    </row>
    <row r="30" spans="1:11" ht="16.5" customHeight="1" x14ac:dyDescent="0.4">
      <c r="A30" s="26" t="s">
        <v>7</v>
      </c>
      <c r="B30" s="63">
        <v>3657305</v>
      </c>
      <c r="C30" s="24">
        <v>15.218070685132787</v>
      </c>
      <c r="D30" s="22">
        <v>104.61332909232264</v>
      </c>
      <c r="E30" s="62">
        <v>3393049</v>
      </c>
      <c r="F30" s="61">
        <v>264256</v>
      </c>
      <c r="G30" s="64"/>
      <c r="H30" s="47"/>
      <c r="I30" s="46"/>
      <c r="J30" s="22"/>
      <c r="K30" s="22"/>
    </row>
    <row r="31" spans="1:11" ht="16.5" customHeight="1" x14ac:dyDescent="0.4">
      <c r="A31" s="26" t="s">
        <v>6</v>
      </c>
      <c r="B31" s="63">
        <v>3431354</v>
      </c>
      <c r="C31" s="24">
        <v>-6.1780737455585495</v>
      </c>
      <c r="D31" s="22">
        <v>98.150240473315094</v>
      </c>
      <c r="E31" s="62">
        <v>3243581</v>
      </c>
      <c r="F31" s="61">
        <v>187773</v>
      </c>
      <c r="G31" s="64"/>
      <c r="H31" s="47"/>
      <c r="I31" s="33"/>
      <c r="J31" s="27"/>
      <c r="K31" s="22"/>
    </row>
    <row r="32" spans="1:11" ht="16.5" customHeight="1" x14ac:dyDescent="0.4">
      <c r="A32" s="26" t="s">
        <v>5</v>
      </c>
      <c r="B32" s="63">
        <v>3535523</v>
      </c>
      <c r="C32" s="24">
        <v>3.0357986963746697</v>
      </c>
      <c r="D32" s="22">
        <v>101.1298841940926</v>
      </c>
      <c r="E32" s="62">
        <v>3182642</v>
      </c>
      <c r="F32" s="61">
        <v>352881</v>
      </c>
      <c r="G32" s="64"/>
      <c r="H32" s="47"/>
      <c r="I32" s="46"/>
      <c r="J32" s="27"/>
      <c r="K32" s="22"/>
    </row>
    <row r="33" spans="1:13" ht="16.5" customHeight="1" x14ac:dyDescent="0.4">
      <c r="A33" s="26" t="s">
        <v>4</v>
      </c>
      <c r="B33" s="63">
        <v>3608872</v>
      </c>
      <c r="C33" s="24">
        <v>2.1</v>
      </c>
      <c r="D33" s="22">
        <v>103.22795451516038</v>
      </c>
      <c r="E33" s="62">
        <v>3343009</v>
      </c>
      <c r="F33" s="61">
        <v>265863</v>
      </c>
      <c r="G33" s="20"/>
      <c r="H33" s="47"/>
      <c r="I33" s="46"/>
      <c r="J33" s="27"/>
      <c r="K33" s="22"/>
    </row>
    <row r="34" spans="1:13" ht="16.5" customHeight="1" x14ac:dyDescent="0.4">
      <c r="A34" s="18" t="s">
        <v>3</v>
      </c>
      <c r="B34" s="63">
        <v>3274849</v>
      </c>
      <c r="C34" s="24">
        <v>-9.2556067380610898</v>
      </c>
      <c r="D34" s="22">
        <v>93.673581001492551</v>
      </c>
      <c r="E34" s="62">
        <v>3031434</v>
      </c>
      <c r="F34" s="61">
        <v>243415</v>
      </c>
      <c r="G34" s="20"/>
      <c r="H34" s="47"/>
      <c r="I34" s="46"/>
      <c r="J34" s="22"/>
      <c r="K34" s="22"/>
    </row>
    <row r="35" spans="1:13" s="3" customFormat="1" ht="16.5" customHeight="1" x14ac:dyDescent="0.4">
      <c r="A35" s="18" t="s">
        <v>2</v>
      </c>
      <c r="B35" s="60">
        <v>3282001</v>
      </c>
      <c r="C35" s="16">
        <v>0.21839174874934031</v>
      </c>
      <c r="D35" s="14">
        <v>93.878156373157836</v>
      </c>
      <c r="E35" s="59">
        <v>2995938</v>
      </c>
      <c r="F35" s="58">
        <v>286063</v>
      </c>
      <c r="G35" s="6"/>
      <c r="H35" s="54"/>
      <c r="I35" s="53"/>
      <c r="J35" s="14"/>
      <c r="K35" s="14"/>
    </row>
    <row r="36" spans="1:13" s="3" customFormat="1" ht="16.5" customHeight="1" x14ac:dyDescent="0.4">
      <c r="A36" s="18" t="s">
        <v>1</v>
      </c>
      <c r="B36" s="60">
        <v>3402892</v>
      </c>
      <c r="C36" s="16">
        <v>3.6834540879177098</v>
      </c>
      <c r="D36" s="14">
        <v>97.33611516174669</v>
      </c>
      <c r="E36" s="59">
        <v>3139518</v>
      </c>
      <c r="F36" s="58">
        <v>263374</v>
      </c>
      <c r="G36" s="6"/>
      <c r="H36" s="54"/>
      <c r="I36" s="53"/>
      <c r="J36" s="14"/>
      <c r="K36" s="14"/>
    </row>
    <row r="37" spans="1:13" s="3" customFormat="1" ht="16.5" customHeight="1" x14ac:dyDescent="0.4">
      <c r="A37" s="12" t="s">
        <v>0</v>
      </c>
      <c r="B37" s="57">
        <v>3470491</v>
      </c>
      <c r="C37" s="10">
        <f>B37/B36*100-100</f>
        <v>1.9865161750652049</v>
      </c>
      <c r="D37" s="8">
        <f>B37/B27*100</f>
        <v>99.269712833614889</v>
      </c>
      <c r="E37" s="56">
        <v>3181750</v>
      </c>
      <c r="F37" s="55">
        <f>B37-E37</f>
        <v>288741</v>
      </c>
      <c r="G37" s="6"/>
      <c r="H37" s="54"/>
      <c r="I37" s="53"/>
      <c r="J37" s="14"/>
      <c r="K37" s="14"/>
    </row>
    <row r="38" spans="1:13" ht="16.5" customHeight="1" x14ac:dyDescent="0.15">
      <c r="A38" s="51"/>
      <c r="B38" s="52"/>
      <c r="C38" s="52"/>
      <c r="D38" s="52"/>
      <c r="E38" s="22"/>
      <c r="F38" s="22"/>
      <c r="G38" s="14"/>
      <c r="H38" s="47"/>
      <c r="I38" s="46"/>
    </row>
    <row r="39" spans="1:13" ht="16.5" customHeight="1" x14ac:dyDescent="0.15">
      <c r="A39" s="51"/>
      <c r="B39" s="49"/>
      <c r="C39" s="49"/>
      <c r="D39" s="50"/>
      <c r="E39" s="50"/>
      <c r="F39" s="49"/>
      <c r="G39" s="48"/>
      <c r="H39" s="47"/>
      <c r="I39" s="46"/>
      <c r="J39" s="46"/>
    </row>
    <row r="40" spans="1:13" s="40" customFormat="1" ht="18" customHeight="1" x14ac:dyDescent="0.4">
      <c r="A40" s="45" t="s">
        <v>20</v>
      </c>
      <c r="B40" s="44"/>
      <c r="C40" s="44"/>
      <c r="D40" s="44"/>
      <c r="E40" s="44"/>
      <c r="F40" s="44"/>
      <c r="G40" s="44"/>
      <c r="H40" s="43"/>
      <c r="I40" s="42"/>
      <c r="J40" s="42"/>
      <c r="K40" s="41"/>
      <c r="L40" s="41"/>
      <c r="M40" s="41"/>
    </row>
    <row r="41" spans="1:13" ht="22.7" customHeight="1" x14ac:dyDescent="0.4">
      <c r="A41" s="92" t="s">
        <v>19</v>
      </c>
      <c r="B41" s="94" t="s">
        <v>18</v>
      </c>
      <c r="C41" s="95"/>
      <c r="D41" s="96"/>
      <c r="E41" s="94" t="s">
        <v>17</v>
      </c>
      <c r="F41" s="95"/>
      <c r="G41" s="96"/>
      <c r="H41" s="20"/>
      <c r="I41" s="35"/>
    </row>
    <row r="42" spans="1:13" ht="22.5" customHeight="1" x14ac:dyDescent="0.4">
      <c r="A42" s="93"/>
      <c r="B42" s="39" t="s">
        <v>16</v>
      </c>
      <c r="C42" s="36" t="s">
        <v>15</v>
      </c>
      <c r="D42" s="36" t="s">
        <v>14</v>
      </c>
      <c r="E42" s="38" t="s">
        <v>16</v>
      </c>
      <c r="F42" s="37" t="s">
        <v>15</v>
      </c>
      <c r="G42" s="36" t="s">
        <v>14</v>
      </c>
      <c r="H42" s="20"/>
      <c r="I42" s="35"/>
      <c r="J42" s="2"/>
      <c r="K42" s="2"/>
    </row>
    <row r="43" spans="1:13" ht="16.5" hidden="1" customHeight="1" x14ac:dyDescent="0.4">
      <c r="A43" s="26" t="s">
        <v>13</v>
      </c>
      <c r="B43" s="29"/>
      <c r="C43" s="24"/>
      <c r="D43" s="21"/>
      <c r="E43" s="34"/>
      <c r="F43" s="22"/>
      <c r="G43" s="21"/>
      <c r="H43" s="20"/>
      <c r="I43" s="19"/>
      <c r="K43" s="2"/>
    </row>
    <row r="44" spans="1:13" ht="16.5" customHeight="1" x14ac:dyDescent="0.4">
      <c r="A44" s="26" t="s">
        <v>12</v>
      </c>
      <c r="B44" s="29">
        <v>64221040</v>
      </c>
      <c r="C44" s="24">
        <v>52.230652584366226</v>
      </c>
      <c r="D44" s="21" t="s">
        <v>10</v>
      </c>
      <c r="E44" s="34">
        <v>23758489</v>
      </c>
      <c r="F44" s="22">
        <v>43.626067032420565</v>
      </c>
      <c r="G44" s="21" t="s">
        <v>10</v>
      </c>
      <c r="H44" s="20"/>
      <c r="I44" s="19"/>
      <c r="J44" s="2"/>
      <c r="K44" s="2"/>
    </row>
    <row r="45" spans="1:13" ht="16.5" customHeight="1" x14ac:dyDescent="0.4">
      <c r="A45" s="26" t="s">
        <v>11</v>
      </c>
      <c r="B45" s="29">
        <v>47060366</v>
      </c>
      <c r="C45" s="31" t="s">
        <v>10</v>
      </c>
      <c r="D45" s="21">
        <v>100</v>
      </c>
      <c r="E45" s="34">
        <v>25730089</v>
      </c>
      <c r="F45" s="30" t="s">
        <v>10</v>
      </c>
      <c r="G45" s="21">
        <v>100</v>
      </c>
      <c r="H45" s="20"/>
      <c r="I45" s="19"/>
      <c r="J45" s="2"/>
      <c r="K45" s="2"/>
    </row>
    <row r="46" spans="1:13" ht="16.5" customHeight="1" x14ac:dyDescent="0.4">
      <c r="A46" s="26" t="s">
        <v>9</v>
      </c>
      <c r="B46" s="29">
        <v>42815638</v>
      </c>
      <c r="C46" s="31">
        <v>-9.019751355099956</v>
      </c>
      <c r="D46" s="21">
        <v>90.980248644900001</v>
      </c>
      <c r="E46" s="28">
        <v>24718651</v>
      </c>
      <c r="F46" s="30">
        <v>-3.9309541447757823</v>
      </c>
      <c r="G46" s="21">
        <v>96.069045855224218</v>
      </c>
      <c r="H46" s="20"/>
      <c r="I46" s="19"/>
      <c r="J46" s="2"/>
      <c r="K46" s="2"/>
    </row>
    <row r="47" spans="1:13" ht="16.5" customHeight="1" x14ac:dyDescent="0.4">
      <c r="A47" s="26" t="s">
        <v>8</v>
      </c>
      <c r="B47" s="29">
        <v>33440599</v>
      </c>
      <c r="C47" s="31">
        <v>-21.896296395256329</v>
      </c>
      <c r="D47" s="21">
        <v>71.058943740471548</v>
      </c>
      <c r="E47" s="28">
        <v>18365134</v>
      </c>
      <c r="F47" s="30">
        <v>-25.703332273270092</v>
      </c>
      <c r="G47" s="21">
        <v>71.376099787295715</v>
      </c>
      <c r="H47" s="20"/>
      <c r="I47" s="33"/>
      <c r="J47" s="27"/>
      <c r="K47" s="32"/>
      <c r="L47" s="2"/>
      <c r="M47" s="2"/>
    </row>
    <row r="48" spans="1:13" ht="16.5" customHeight="1" x14ac:dyDescent="0.4">
      <c r="A48" s="26" t="s">
        <v>7</v>
      </c>
      <c r="B48" s="29">
        <v>32636661</v>
      </c>
      <c r="C48" s="31">
        <v>-2.4040777499230899</v>
      </c>
      <c r="D48" s="21">
        <v>69.350631484676512</v>
      </c>
      <c r="E48" s="28">
        <v>18086106</v>
      </c>
      <c r="F48" s="30">
        <v>-1.5193354973614674</v>
      </c>
      <c r="G48" s="21">
        <v>70.291657366595189</v>
      </c>
      <c r="H48" s="20"/>
      <c r="I48" s="19"/>
      <c r="J48" s="27"/>
      <c r="K48" s="2"/>
      <c r="L48" s="2"/>
      <c r="M48" s="2"/>
    </row>
    <row r="49" spans="1:13" ht="16.5" customHeight="1" x14ac:dyDescent="0.4">
      <c r="A49" s="26" t="s">
        <v>6</v>
      </c>
      <c r="B49" s="29">
        <v>30412146</v>
      </c>
      <c r="C49" s="24">
        <v>-6.816000570646608</v>
      </c>
      <c r="D49" s="21">
        <v>64.599999999999994</v>
      </c>
      <c r="E49" s="28">
        <v>13006505</v>
      </c>
      <c r="F49" s="22">
        <v>-28.085653152757146</v>
      </c>
      <c r="G49" s="21">
        <v>50.549786283288803</v>
      </c>
      <c r="H49" s="20"/>
      <c r="I49" s="19"/>
      <c r="J49" s="27"/>
      <c r="K49" s="2"/>
      <c r="L49" s="2"/>
      <c r="M49" s="2"/>
    </row>
    <row r="50" spans="1:13" ht="16.5" customHeight="1" x14ac:dyDescent="0.4">
      <c r="A50" s="26" t="s">
        <v>5</v>
      </c>
      <c r="B50" s="17">
        <v>33276709</v>
      </c>
      <c r="C50" s="24">
        <v>9.4191412865109783</v>
      </c>
      <c r="D50" s="21">
        <v>70.710688905394406</v>
      </c>
      <c r="E50" s="25">
        <v>15679602</v>
      </c>
      <c r="F50" s="22">
        <v>20.552000710413736</v>
      </c>
      <c r="G50" s="21">
        <v>60.938778719342949</v>
      </c>
      <c r="H50" s="20"/>
      <c r="I50" s="19"/>
      <c r="J50" s="2"/>
      <c r="K50" s="2"/>
      <c r="L50" s="2"/>
      <c r="M50" s="2"/>
    </row>
    <row r="51" spans="1:13" ht="16.5" customHeight="1" x14ac:dyDescent="0.4">
      <c r="A51" s="26" t="s">
        <v>4</v>
      </c>
      <c r="B51" s="17">
        <v>34449061</v>
      </c>
      <c r="C51" s="24">
        <v>3.5</v>
      </c>
      <c r="D51" s="21">
        <v>73.2</v>
      </c>
      <c r="E51" s="25">
        <v>21851177</v>
      </c>
      <c r="F51" s="22">
        <v>39.360533513541988</v>
      </c>
      <c r="G51" s="21">
        <v>84.924607139913121</v>
      </c>
      <c r="H51" s="20"/>
      <c r="I51" s="19"/>
      <c r="J51" s="2"/>
      <c r="K51" s="2"/>
      <c r="L51" s="2"/>
      <c r="M51" s="2"/>
    </row>
    <row r="52" spans="1:13" ht="16.5" customHeight="1" x14ac:dyDescent="0.4">
      <c r="A52" s="18" t="s">
        <v>3</v>
      </c>
      <c r="B52" s="17">
        <v>29545267</v>
      </c>
      <c r="C52" s="24">
        <v>-14.234913398655479</v>
      </c>
      <c r="D52" s="21">
        <v>62.781634549973539</v>
      </c>
      <c r="E52" s="23">
        <v>16840681</v>
      </c>
      <c r="F52" s="22">
        <v>-22.930096625916306</v>
      </c>
      <c r="G52" s="21">
        <v>65.451312663551221</v>
      </c>
      <c r="H52" s="20"/>
      <c r="I52" s="19"/>
      <c r="J52" s="2"/>
      <c r="K52" s="2"/>
      <c r="L52" s="2"/>
      <c r="M52" s="2"/>
    </row>
    <row r="53" spans="1:13" s="3" customFormat="1" ht="16.5" customHeight="1" x14ac:dyDescent="0.4">
      <c r="A53" s="18" t="s">
        <v>2</v>
      </c>
      <c r="B53" s="17">
        <v>42495237</v>
      </c>
      <c r="C53" s="16">
        <v>43.830945917665929</v>
      </c>
      <c r="D53" s="13">
        <v>90.299418835799102</v>
      </c>
      <c r="E53" s="15">
        <v>26752633</v>
      </c>
      <c r="F53" s="14">
        <v>58.85719229525219</v>
      </c>
      <c r="G53" s="13">
        <v>103.97411761770432</v>
      </c>
      <c r="H53" s="6"/>
      <c r="I53" s="5"/>
      <c r="J53" s="4"/>
      <c r="K53" s="4"/>
      <c r="L53" s="4"/>
      <c r="M53" s="4"/>
    </row>
    <row r="54" spans="1:13" s="3" customFormat="1" ht="16.5" customHeight="1" x14ac:dyDescent="0.4">
      <c r="A54" s="18" t="s">
        <v>1</v>
      </c>
      <c r="B54" s="17">
        <v>49801317</v>
      </c>
      <c r="C54" s="16">
        <v>17.192703266956727</v>
      </c>
      <c r="D54" s="13">
        <v>105.82432996802447</v>
      </c>
      <c r="E54" s="15">
        <v>31996889</v>
      </c>
      <c r="F54" s="14">
        <v>19.602765828694316</v>
      </c>
      <c r="G54" s="13">
        <v>124.35592041675409</v>
      </c>
      <c r="H54" s="6"/>
      <c r="I54" s="5"/>
      <c r="J54" s="4"/>
      <c r="K54" s="4"/>
      <c r="L54" s="4"/>
      <c r="M54" s="4"/>
    </row>
    <row r="55" spans="1:13" s="3" customFormat="1" ht="16.5" customHeight="1" x14ac:dyDescent="0.4">
      <c r="A55" s="12" t="s">
        <v>0</v>
      </c>
      <c r="B55" s="11">
        <v>48780162</v>
      </c>
      <c r="C55" s="10">
        <f>B55/B54*100-100</f>
        <v>-2.0504578222298733</v>
      </c>
      <c r="D55" s="7">
        <f>B55/B45*100</f>
        <v>103.65444671637276</v>
      </c>
      <c r="E55" s="9">
        <v>31265220</v>
      </c>
      <c r="F55" s="8">
        <f>E55/E54*100-100</f>
        <v>-2.2866879339425736</v>
      </c>
      <c r="G55" s="7">
        <f>E55/E45*100</f>
        <v>121.51228858944094</v>
      </c>
      <c r="H55" s="6"/>
      <c r="I55" s="5"/>
      <c r="J55" s="4"/>
      <c r="K55" s="4"/>
      <c r="L55" s="4"/>
      <c r="M55" s="4"/>
    </row>
    <row r="56" spans="1:13" x14ac:dyDescent="0.15">
      <c r="A56" s="2"/>
      <c r="I56" s="2"/>
      <c r="J56" s="2"/>
      <c r="K56" s="2"/>
      <c r="L56" s="2"/>
      <c r="M56" s="2"/>
    </row>
    <row r="57" spans="1:13" x14ac:dyDescent="0.15">
      <c r="A57" s="2"/>
      <c r="B57" s="2"/>
      <c r="F57" s="2"/>
      <c r="G57" s="2"/>
      <c r="H57" s="2"/>
      <c r="I57" s="2"/>
      <c r="J57" s="2"/>
      <c r="K57" s="2"/>
      <c r="L57" s="2"/>
      <c r="M57" s="2"/>
    </row>
    <row r="58" spans="1: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</sheetData>
  <mergeCells count="8">
    <mergeCell ref="A41:A42"/>
    <mergeCell ref="B41:D41"/>
    <mergeCell ref="E41:G41"/>
    <mergeCell ref="A6:A7"/>
    <mergeCell ref="B6:D6"/>
    <mergeCell ref="E6:G6"/>
    <mergeCell ref="A23:A24"/>
    <mergeCell ref="B23:F23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scaleWithDoc="0" alignWithMargins="0">
    <oddHeader>&amp;L&amp;9令和2年工業統計調査
宇治市結果表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（表3－5）</vt:lpstr>
      <vt:lpstr>'（表3－5）'!Print_Area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02904</dc:creator>
  <cp:lastModifiedBy>02904</cp:lastModifiedBy>
  <cp:lastPrinted>2022-03-07T02:07:46Z</cp:lastPrinted>
  <dcterms:created xsi:type="dcterms:W3CDTF">2022-03-07T02:07:02Z</dcterms:created>
  <dcterms:modified xsi:type="dcterms:W3CDTF">2022-03-07T02:51:21Z</dcterms:modified>
</cp:coreProperties>
</file>