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-uji7\政策総務課\06_調査統計係\23統計書等結果報告書一件\工業・商業冊子\工業冊子\★R3年工業\3.R2工業統計調査宇治市結果表\HP掲載データ（分離）\R3\"/>
    </mc:Choice>
  </mc:AlternateContent>
  <xr:revisionPtr revIDLastSave="0" documentId="13_ncr:1_{E59C988F-1650-485A-8EE8-01AC1EAAD365}" xr6:coauthVersionLast="36" xr6:coauthVersionMax="36" xr10:uidLastSave="{00000000-0000-0000-0000-000000000000}"/>
  <bookViews>
    <workbookView xWindow="0" yWindow="0" windowWidth="20490" windowHeight="7455" xr2:uid="{1A4902BD-7540-4AC0-914D-A4B16D409E9B}"/>
  </bookViews>
  <sheets>
    <sheet name="（表７）" sheetId="1" r:id="rId1"/>
  </sheets>
  <definedNames>
    <definedName name="_xlnm.Print_Area" localSheetId="0">'（表７）'!$A$1:$AD$32</definedName>
    <definedName name="_xlnm.Print_Titles" localSheetId="0">'（表７）'!$A:$B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</calcChain>
</file>

<file path=xl/sharedStrings.xml><?xml version="1.0" encoding="utf-8"?>
<sst xmlns="http://schemas.openxmlformats.org/spreadsheetml/2006/main" count="117" uniqueCount="77">
  <si>
    <t>その他</t>
    <phoneticPr fontId="4"/>
  </si>
  <si>
    <t>32</t>
  </si>
  <si>
    <t>輸送用機械</t>
    <phoneticPr fontId="4"/>
  </si>
  <si>
    <t>31</t>
  </si>
  <si>
    <t>情報通信</t>
    <phoneticPr fontId="4"/>
  </si>
  <si>
    <t>30</t>
  </si>
  <si>
    <t>電気機械</t>
    <phoneticPr fontId="4"/>
  </si>
  <si>
    <t>29</t>
  </si>
  <si>
    <t>Ｘ</t>
  </si>
  <si>
    <t>電子部品</t>
    <phoneticPr fontId="4"/>
  </si>
  <si>
    <t>28</t>
  </si>
  <si>
    <t>業務用機械</t>
    <phoneticPr fontId="4"/>
  </si>
  <si>
    <t>27</t>
  </si>
  <si>
    <t>生産用機械</t>
    <phoneticPr fontId="4"/>
  </si>
  <si>
    <t>26</t>
  </si>
  <si>
    <t>はん用機械</t>
    <phoneticPr fontId="4"/>
  </si>
  <si>
    <t>25</t>
  </si>
  <si>
    <t>金属製品</t>
  </si>
  <si>
    <t>24</t>
  </si>
  <si>
    <t>非鉄金属</t>
  </si>
  <si>
    <t>23</t>
  </si>
  <si>
    <t>鉄鋼</t>
    <phoneticPr fontId="4"/>
  </si>
  <si>
    <t>22</t>
  </si>
  <si>
    <t>窯業・土石</t>
    <phoneticPr fontId="4"/>
  </si>
  <si>
    <t>21</t>
  </si>
  <si>
    <t>皮革</t>
    <rPh sb="0" eb="2">
      <t>ヒカク</t>
    </rPh>
    <phoneticPr fontId="4"/>
  </si>
  <si>
    <t>20</t>
  </si>
  <si>
    <t>ゴム製品</t>
  </si>
  <si>
    <t>19</t>
  </si>
  <si>
    <t>プラスチック製品</t>
    <phoneticPr fontId="4"/>
  </si>
  <si>
    <t>18</t>
  </si>
  <si>
    <t>石油・石炭</t>
    <phoneticPr fontId="4"/>
  </si>
  <si>
    <t>17</t>
  </si>
  <si>
    <t>化学</t>
    <phoneticPr fontId="4"/>
  </si>
  <si>
    <t>16</t>
  </si>
  <si>
    <t>印刷</t>
    <phoneticPr fontId="4"/>
  </si>
  <si>
    <t>15</t>
  </si>
  <si>
    <t>パルプ・紙</t>
    <phoneticPr fontId="4"/>
  </si>
  <si>
    <t>14</t>
  </si>
  <si>
    <t>家具・装備品</t>
  </si>
  <si>
    <t>13</t>
  </si>
  <si>
    <t>木材・木製品</t>
    <phoneticPr fontId="4"/>
  </si>
  <si>
    <t>12</t>
  </si>
  <si>
    <t>繊維</t>
    <phoneticPr fontId="4"/>
  </si>
  <si>
    <t>11</t>
  </si>
  <si>
    <t>飲料・たばこ・飼料</t>
  </si>
  <si>
    <t>10</t>
    <phoneticPr fontId="4"/>
  </si>
  <si>
    <t>食料品</t>
  </si>
  <si>
    <t>09</t>
    <phoneticPr fontId="4"/>
  </si>
  <si>
    <t>総　　　　　数</t>
    <rPh sb="0" eb="1">
      <t>フサ</t>
    </rPh>
    <rPh sb="6" eb="7">
      <t>カズ</t>
    </rPh>
    <phoneticPr fontId="4"/>
  </si>
  <si>
    <t>女</t>
    <rPh sb="0" eb="1">
      <t>ジョ</t>
    </rPh>
    <phoneticPr fontId="4"/>
  </si>
  <si>
    <t>男</t>
    <rPh sb="0" eb="1">
      <t>ダン</t>
    </rPh>
    <phoneticPr fontId="4"/>
  </si>
  <si>
    <t>パート
アルバイト等</t>
    <rPh sb="9" eb="10">
      <t>トウ</t>
    </rPh>
    <phoneticPr fontId="4"/>
  </si>
  <si>
    <t>正社員
正職員</t>
    <rPh sb="0" eb="3">
      <t>セイシャイン</t>
    </rPh>
    <rPh sb="4" eb="7">
      <t>セイショクイン</t>
    </rPh>
    <phoneticPr fontId="4"/>
  </si>
  <si>
    <t>総数</t>
    <rPh sb="0" eb="2">
      <t>ソウスウ</t>
    </rPh>
    <phoneticPr fontId="4"/>
  </si>
  <si>
    <t>送出者（常用雇用者及び有給役員のうち、別経営の事業所へ出向又は派遣している人）（E）</t>
    <rPh sb="0" eb="2">
      <t>ソウシュツ</t>
    </rPh>
    <rPh sb="2" eb="3">
      <t>シャ</t>
    </rPh>
    <rPh sb="4" eb="6">
      <t>ジョウヨウ</t>
    </rPh>
    <rPh sb="6" eb="9">
      <t>コヨウシャ</t>
    </rPh>
    <rPh sb="9" eb="10">
      <t>オヨ</t>
    </rPh>
    <rPh sb="11" eb="13">
      <t>ユウキュウ</t>
    </rPh>
    <rPh sb="13" eb="15">
      <t>ヤクイン</t>
    </rPh>
    <rPh sb="19" eb="20">
      <t>ベツ</t>
    </rPh>
    <rPh sb="20" eb="22">
      <t>ケイエイ</t>
    </rPh>
    <rPh sb="23" eb="26">
      <t>ジギョウショ</t>
    </rPh>
    <rPh sb="27" eb="29">
      <t>シュッコウ</t>
    </rPh>
    <rPh sb="29" eb="30">
      <t>マタ</t>
    </rPh>
    <rPh sb="31" eb="33">
      <t>ハケン</t>
    </rPh>
    <rPh sb="37" eb="38">
      <t>ヒト</t>
    </rPh>
    <phoneticPr fontId="4"/>
  </si>
  <si>
    <t>出向
派遣受入者(D)</t>
    <rPh sb="0" eb="2">
      <t>シュッコウ</t>
    </rPh>
    <rPh sb="3" eb="5">
      <t>ハケン</t>
    </rPh>
    <rPh sb="5" eb="6">
      <t>ウ</t>
    </rPh>
    <rPh sb="6" eb="7">
      <t>イ</t>
    </rPh>
    <rPh sb="7" eb="8">
      <t>シャ</t>
    </rPh>
    <phoneticPr fontId="4"/>
  </si>
  <si>
    <t>常用労働者（C）</t>
    <phoneticPr fontId="4"/>
  </si>
  <si>
    <t>有給役員(B)</t>
    <rPh sb="0" eb="2">
      <t>ユウキュウ</t>
    </rPh>
    <rPh sb="2" eb="4">
      <t>ヤクイン</t>
    </rPh>
    <phoneticPr fontId="4"/>
  </si>
  <si>
    <t>個人事業主及び無給家族従業者(A)</t>
    <rPh sb="2" eb="5">
      <t>ジギョウヌシ</t>
    </rPh>
    <rPh sb="5" eb="6">
      <t>オヨ</t>
    </rPh>
    <rPh sb="7" eb="9">
      <t>ムキュウ</t>
    </rPh>
    <rPh sb="9" eb="11">
      <t>カゾク</t>
    </rPh>
    <rPh sb="11" eb="14">
      <t>ジュウギョウシャ</t>
    </rPh>
    <phoneticPr fontId="4"/>
  </si>
  <si>
    <t>その他
収入額</t>
    <rPh sb="2" eb="3">
      <t>タ</t>
    </rPh>
    <phoneticPr fontId="4"/>
  </si>
  <si>
    <t>加工賃
収入額</t>
    <phoneticPr fontId="4"/>
  </si>
  <si>
    <t>製造品
出荷額</t>
    <phoneticPr fontId="4"/>
  </si>
  <si>
    <t>合計</t>
    <rPh sb="0" eb="2">
      <t>ゴウケイ</t>
    </rPh>
    <phoneticPr fontId="4"/>
  </si>
  <si>
    <t>臨時雇用者
（常用雇用者に含まれる以外のパート・アルバイト等を含む）</t>
    <rPh sb="0" eb="2">
      <t>リンジ</t>
    </rPh>
    <rPh sb="2" eb="5">
      <t>コヨウシャ</t>
    </rPh>
    <rPh sb="7" eb="9">
      <t>ジョウヨウ</t>
    </rPh>
    <rPh sb="9" eb="12">
      <t>コヨウシャ</t>
    </rPh>
    <rPh sb="13" eb="14">
      <t>フク</t>
    </rPh>
    <rPh sb="17" eb="19">
      <t>イガイ</t>
    </rPh>
    <rPh sb="29" eb="30">
      <t>トウ</t>
    </rPh>
    <rPh sb="31" eb="32">
      <t>フク</t>
    </rPh>
    <phoneticPr fontId="4"/>
  </si>
  <si>
    <t>従業者数合計
（A＋B＋C＋D-E）</t>
    <rPh sb="0" eb="1">
      <t>ジュウ</t>
    </rPh>
    <rPh sb="1" eb="4">
      <t>ギョウシャスウ</t>
    </rPh>
    <rPh sb="4" eb="6">
      <t>ゴウケイ</t>
    </rPh>
    <phoneticPr fontId="4"/>
  </si>
  <si>
    <t>個人</t>
    <phoneticPr fontId="4"/>
  </si>
  <si>
    <t>組合・
その他の法人</t>
    <phoneticPr fontId="4"/>
  </si>
  <si>
    <t>会社</t>
    <phoneticPr fontId="4"/>
  </si>
  <si>
    <t>付加価値額
（万円）</t>
    <phoneticPr fontId="4"/>
  </si>
  <si>
    <t>製　　造　　品　　出　　荷　　額　　等　　（万円）</t>
    <rPh sb="0" eb="1">
      <t>セイ</t>
    </rPh>
    <rPh sb="3" eb="4">
      <t>ヅクリ</t>
    </rPh>
    <rPh sb="6" eb="7">
      <t>ヒン</t>
    </rPh>
    <rPh sb="15" eb="16">
      <t>ガク</t>
    </rPh>
    <rPh sb="18" eb="19">
      <t>ナド</t>
    </rPh>
    <rPh sb="22" eb="24">
      <t>マンエン</t>
    </rPh>
    <phoneticPr fontId="4"/>
  </si>
  <si>
    <t>原  材  料　　　　　使用額等
（万円）</t>
    <phoneticPr fontId="4"/>
  </si>
  <si>
    <t>現金給与
総　　 額
（万円）</t>
    <rPh sb="5" eb="6">
      <t>フサ</t>
    </rPh>
    <rPh sb="9" eb="10">
      <t>ガク</t>
    </rPh>
    <phoneticPr fontId="4"/>
  </si>
  <si>
    <t>従業者数（人）</t>
    <rPh sb="5" eb="6">
      <t>ヒト</t>
    </rPh>
    <phoneticPr fontId="4"/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</si>
  <si>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4"/>
  </si>
  <si>
    <t>産業中分類</t>
    <rPh sb="0" eb="1">
      <t>サン</t>
    </rPh>
    <rPh sb="1" eb="2">
      <t>ギョウ</t>
    </rPh>
    <rPh sb="2" eb="3">
      <t>ナカ</t>
    </rPh>
    <rPh sb="3" eb="4">
      <t>ブン</t>
    </rPh>
    <rPh sb="4" eb="5">
      <t>タグイ</t>
    </rPh>
    <phoneticPr fontId="4"/>
  </si>
  <si>
    <t>表７　産業中分類別結果表（従業者４人以上の事業所）</t>
    <rPh sb="0" eb="1">
      <t>ヒョウ</t>
    </rPh>
    <rPh sb="3" eb="5">
      <t>サンギョウ</t>
    </rPh>
    <rPh sb="5" eb="8">
      <t>チュウブンルイ</t>
    </rPh>
    <rPh sb="8" eb="9">
      <t>ベツ</t>
    </rPh>
    <rPh sb="9" eb="11">
      <t>ケッカ</t>
    </rPh>
    <rPh sb="11" eb="12">
      <t>ヒョウ</t>
    </rPh>
    <rPh sb="13" eb="16">
      <t>ジュウギョウシャ</t>
    </rPh>
    <rPh sb="17" eb="18">
      <t>ニン</t>
    </rPh>
    <rPh sb="18" eb="20">
      <t>イジョウ</t>
    </rPh>
    <rPh sb="21" eb="23">
      <t>ジギョウ</t>
    </rPh>
    <rPh sb="23" eb="24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</si>
</sst>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41" fontId="2" fillId="0" borderId="0" xfId="1" applyNumberFormat="1" applyFont="1" applyFill="1" applyAlignment="1">
      <alignment vertical="center"/>
    </xf>
    <xf numFmtId="41" fontId="2" fillId="0" borderId="1" xfId="1" applyNumberFormat="1" applyFont="1" applyFill="1" applyBorder="1" applyAlignment="1">
      <alignment horizontal="right" vertical="center"/>
    </xf>
    <xf numFmtId="41" fontId="2" fillId="0" borderId="2" xfId="1" applyNumberFormat="1" applyFont="1" applyFill="1" applyBorder="1" applyAlignment="1">
      <alignment horizontal="right" vertical="center"/>
    </xf>
    <xf numFmtId="41" fontId="2" fillId="0" borderId="3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distributed" vertical="center"/>
    </xf>
    <xf numFmtId="49" fontId="2" fillId="0" borderId="3" xfId="0" applyNumberFormat="1" applyFont="1" applyFill="1" applyBorder="1" applyAlignment="1">
      <alignment horizontal="center" vertical="center"/>
    </xf>
    <xf numFmtId="41" fontId="2" fillId="0" borderId="4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5" xfId="1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shrinkToFit="1"/>
    </xf>
    <xf numFmtId="0" fontId="5" fillId="0" borderId="4" xfId="0" applyFont="1" applyFill="1" applyBorder="1" applyAlignment="1">
      <alignment horizontal="distributed" vertical="center" shrinkToFit="1"/>
    </xf>
    <xf numFmtId="41" fontId="2" fillId="0" borderId="6" xfId="1" applyNumberFormat="1" applyFont="1" applyFill="1" applyBorder="1" applyAlignment="1">
      <alignment horizontal="right" vertical="center"/>
    </xf>
    <xf numFmtId="41" fontId="2" fillId="0" borderId="7" xfId="1" applyNumberFormat="1" applyFont="1" applyFill="1" applyBorder="1" applyAlignment="1">
      <alignment horizontal="right" vertical="center"/>
    </xf>
    <xf numFmtId="41" fontId="2" fillId="0" borderId="8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Alignment="1">
      <alignment horizontal="distributed" vertical="center" justifyLastLine="1"/>
    </xf>
    <xf numFmtId="0" fontId="2" fillId="0" borderId="10" xfId="1" applyNumberFormat="1" applyFont="1" applyFill="1" applyBorder="1" applyAlignment="1">
      <alignment horizontal="distributed" vertical="center" wrapText="1" justifyLastLine="1"/>
    </xf>
    <xf numFmtId="0" fontId="2" fillId="0" borderId="11" xfId="1" applyNumberFormat="1" applyFont="1" applyFill="1" applyBorder="1" applyAlignment="1">
      <alignment horizontal="distributed" vertical="center" wrapText="1" justifyLastLine="1"/>
    </xf>
    <xf numFmtId="0" fontId="2" fillId="0" borderId="15" xfId="1" applyNumberFormat="1" applyFont="1" applyFill="1" applyBorder="1" applyAlignment="1">
      <alignment horizontal="distributed" vertical="center" wrapText="1" justifyLastLine="1"/>
    </xf>
    <xf numFmtId="0" fontId="2" fillId="0" borderId="16" xfId="1" applyNumberFormat="1" applyFont="1" applyFill="1" applyBorder="1" applyAlignment="1">
      <alignment horizontal="distributed" vertical="center" wrapText="1" justifyLastLine="1"/>
    </xf>
    <xf numFmtId="0" fontId="2" fillId="0" borderId="18" xfId="1" applyNumberFormat="1" applyFont="1" applyFill="1" applyBorder="1" applyAlignment="1">
      <alignment horizontal="distributed" vertical="center" wrapText="1" justifyLastLine="1"/>
    </xf>
    <xf numFmtId="0" fontId="6" fillId="0" borderId="0" xfId="1" applyNumberFormat="1" applyFont="1" applyFill="1" applyAlignment="1">
      <alignment horizontal="left" vertical="center"/>
    </xf>
    <xf numFmtId="0" fontId="2" fillId="0" borderId="11" xfId="1" applyNumberFormat="1" applyFont="1" applyFill="1" applyBorder="1" applyAlignment="1">
      <alignment horizontal="distributed" vertical="center" wrapText="1" justifyLastLine="1"/>
    </xf>
    <xf numFmtId="0" fontId="2" fillId="0" borderId="12" xfId="1" applyNumberFormat="1" applyFont="1" applyFill="1" applyBorder="1" applyAlignment="1">
      <alignment horizontal="distributed" vertical="center" wrapText="1" justifyLastLine="1"/>
    </xf>
    <xf numFmtId="0" fontId="2" fillId="0" borderId="9" xfId="1" applyNumberFormat="1" applyFont="1" applyFill="1" applyBorder="1" applyAlignment="1">
      <alignment horizontal="distributed" vertical="center" wrapText="1" justifyLastLine="1"/>
    </xf>
    <xf numFmtId="0" fontId="2" fillId="0" borderId="14" xfId="1" applyNumberFormat="1" applyFont="1" applyFill="1" applyBorder="1" applyAlignment="1">
      <alignment horizontal="center" vertical="center" wrapText="1"/>
    </xf>
    <xf numFmtId="0" fontId="2" fillId="0" borderId="18" xfId="1" applyNumberFormat="1" applyFont="1" applyFill="1" applyBorder="1" applyAlignment="1">
      <alignment horizontal="center" vertical="center" wrapText="1"/>
    </xf>
    <xf numFmtId="0" fontId="2" fillId="0" borderId="13" xfId="1" applyNumberFormat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horizontal="distributed" vertical="center" wrapText="1" justifyLastLine="1"/>
    </xf>
    <xf numFmtId="0" fontId="2" fillId="0" borderId="14" xfId="1" applyNumberFormat="1" applyFont="1" applyFill="1" applyBorder="1" applyAlignment="1">
      <alignment horizontal="distributed" vertical="center" wrapText="1" justifyLastLine="1"/>
    </xf>
    <xf numFmtId="0" fontId="2" fillId="0" borderId="13" xfId="1" applyNumberFormat="1" applyFont="1" applyFill="1" applyBorder="1" applyAlignment="1">
      <alignment horizontal="distributed" vertical="center" wrapText="1" justifyLastLine="1"/>
    </xf>
    <xf numFmtId="0" fontId="2" fillId="0" borderId="5" xfId="1" applyNumberFormat="1" applyFont="1" applyFill="1" applyBorder="1" applyAlignment="1">
      <alignment horizontal="distributed" vertical="center" wrapText="1" justifyLastLine="1"/>
    </xf>
    <xf numFmtId="0" fontId="2" fillId="0" borderId="4" xfId="1" applyNumberFormat="1" applyFont="1" applyFill="1" applyBorder="1" applyAlignment="1">
      <alignment horizontal="distributed" vertical="center" wrapText="1" justifyLastLine="1"/>
    </xf>
    <xf numFmtId="0" fontId="2" fillId="0" borderId="3" xfId="1" applyNumberFormat="1" applyFont="1" applyFill="1" applyBorder="1" applyAlignment="1">
      <alignment horizontal="distributed" vertical="center" wrapText="1" justifyLastLine="1"/>
    </xf>
    <xf numFmtId="0" fontId="2" fillId="0" borderId="1" xfId="1" applyNumberFormat="1" applyFont="1" applyFill="1" applyBorder="1" applyAlignment="1">
      <alignment horizontal="distributed" vertical="center" wrapText="1" justifyLastLine="1"/>
    </xf>
    <xf numFmtId="0" fontId="2" fillId="0" borderId="11" xfId="1" applyNumberFormat="1" applyFont="1" applyFill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distributed" vertical="center" justifyLastLine="1"/>
    </xf>
    <xf numFmtId="0" fontId="2" fillId="0" borderId="12" xfId="1" applyNumberFormat="1" applyFont="1" applyFill="1" applyBorder="1" applyAlignment="1">
      <alignment horizontal="distributed" vertical="center" justifyLastLine="1"/>
    </xf>
    <xf numFmtId="0" fontId="2" fillId="0" borderId="9" xfId="1" applyNumberFormat="1" applyFont="1" applyFill="1" applyBorder="1" applyAlignment="1">
      <alignment horizontal="distributed" vertical="center" justifyLastLine="1"/>
    </xf>
    <xf numFmtId="0" fontId="2" fillId="0" borderId="16" xfId="1" applyNumberFormat="1" applyFont="1" applyFill="1" applyBorder="1" applyAlignment="1">
      <alignment horizontal="distributed" vertical="center" wrapText="1" justifyLastLine="1"/>
    </xf>
    <xf numFmtId="41" fontId="2" fillId="0" borderId="8" xfId="1" applyNumberFormat="1" applyFont="1" applyFill="1" applyBorder="1" applyAlignment="1">
      <alignment horizontal="center" vertical="center"/>
    </xf>
    <xf numFmtId="41" fontId="2" fillId="0" borderId="6" xfId="1" applyNumberFormat="1" applyFont="1" applyFill="1" applyBorder="1" applyAlignment="1">
      <alignment horizontal="center" vertical="center"/>
    </xf>
    <xf numFmtId="0" fontId="2" fillId="0" borderId="17" xfId="1" applyNumberFormat="1" applyFont="1" applyFill="1" applyBorder="1" applyAlignment="1">
      <alignment horizontal="distributed" vertical="center" wrapText="1" justifyLastLine="1"/>
    </xf>
    <xf numFmtId="0" fontId="2" fillId="0" borderId="15" xfId="1" applyNumberFormat="1" applyFont="1" applyFill="1" applyBorder="1" applyAlignment="1">
      <alignment horizontal="distributed" vertical="center" wrapText="1" justifyLastLine="1"/>
    </xf>
    <xf numFmtId="0" fontId="2" fillId="0" borderId="10" xfId="1" applyNumberFormat="1" applyFont="1" applyFill="1" applyBorder="1" applyAlignment="1">
      <alignment horizontal="distributed" vertical="center" justifyLastLine="1"/>
    </xf>
    <xf numFmtId="0" fontId="2" fillId="0" borderId="18" xfId="1" applyNumberFormat="1" applyFont="1" applyFill="1" applyBorder="1" applyAlignment="1">
      <alignment horizontal="distributed" vertical="center" wrapText="1" justifyLastLine="1"/>
    </xf>
    <xf numFmtId="0" fontId="2" fillId="0" borderId="14" xfId="1" applyNumberFormat="1" applyFont="1" applyFill="1" applyBorder="1" applyAlignment="1">
      <alignment horizontal="distributed" vertical="center" wrapText="1" indent="1"/>
    </xf>
    <xf numFmtId="0" fontId="2" fillId="0" borderId="18" xfId="1" applyNumberFormat="1" applyFont="1" applyFill="1" applyBorder="1" applyAlignment="1">
      <alignment horizontal="distributed" vertical="center" wrapText="1" indent="1"/>
    </xf>
    <xf numFmtId="0" fontId="2" fillId="0" borderId="13" xfId="1" applyNumberFormat="1" applyFont="1" applyFill="1" applyBorder="1" applyAlignment="1">
      <alignment horizontal="distributed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BB0C-03B0-4890-832F-69D7B835813D}">
  <sheetPr>
    <tabColor rgb="FF92D050"/>
  </sheetPr>
  <dimension ref="A1:AD32"/>
  <sheetViews>
    <sheetView tabSelected="1" zoomScaleNormal="100" zoomScaleSheetLayoutView="70" workbookViewId="0">
      <selection activeCell="A2" sqref="A2:B7"/>
    </sheetView>
  </sheetViews>
  <sheetFormatPr defaultRowHeight="13.5" x14ac:dyDescent="0.4"/>
  <cols>
    <col min="1" max="1" width="4.75" style="1" bestFit="1" customWidth="1"/>
    <col min="2" max="2" width="17.375" style="1" customWidth="1"/>
    <col min="3" max="23" width="8.625" style="1" customWidth="1"/>
    <col min="24" max="30" width="14.25" style="1" customWidth="1"/>
    <col min="31" max="16384" width="9" style="1"/>
  </cols>
  <sheetData>
    <row r="1" spans="1:30" ht="18" customHeight="1" x14ac:dyDescent="0.4">
      <c r="A1" s="23" t="s">
        <v>76</v>
      </c>
    </row>
    <row r="2" spans="1:30" s="17" customFormat="1" ht="18" customHeight="1" x14ac:dyDescent="0.4">
      <c r="A2" s="48" t="s">
        <v>75</v>
      </c>
      <c r="B2" s="48"/>
      <c r="C2" s="31" t="s">
        <v>74</v>
      </c>
      <c r="D2" s="49"/>
      <c r="E2" s="49"/>
      <c r="F2" s="32"/>
      <c r="G2" s="50" t="s">
        <v>73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2"/>
      <c r="X2" s="24" t="s">
        <v>72</v>
      </c>
      <c r="Y2" s="24" t="s">
        <v>71</v>
      </c>
      <c r="Z2" s="27" t="s">
        <v>70</v>
      </c>
      <c r="AA2" s="28"/>
      <c r="AB2" s="28"/>
      <c r="AC2" s="29"/>
      <c r="AD2" s="37" t="s">
        <v>69</v>
      </c>
    </row>
    <row r="3" spans="1:30" s="17" customFormat="1" ht="10.5" customHeight="1" x14ac:dyDescent="0.4">
      <c r="A3" s="48"/>
      <c r="B3" s="48"/>
      <c r="C3" s="25" t="s">
        <v>63</v>
      </c>
      <c r="D3" s="40" t="s">
        <v>68</v>
      </c>
      <c r="E3" s="30" t="s">
        <v>67</v>
      </c>
      <c r="F3" s="30" t="s">
        <v>66</v>
      </c>
      <c r="G3" s="25" t="s">
        <v>65</v>
      </c>
      <c r="H3" s="21"/>
      <c r="I3" s="22"/>
      <c r="J3" s="21"/>
      <c r="K3" s="22"/>
      <c r="L3" s="43"/>
      <c r="M3" s="43"/>
      <c r="N3" s="43"/>
      <c r="O3" s="43"/>
      <c r="P3" s="43"/>
      <c r="Q3" s="43"/>
      <c r="R3" s="21"/>
      <c r="S3" s="21"/>
      <c r="T3" s="21"/>
      <c r="U3" s="20"/>
      <c r="V3" s="31" t="s">
        <v>64</v>
      </c>
      <c r="W3" s="32"/>
      <c r="X3" s="25"/>
      <c r="Y3" s="25"/>
      <c r="Z3" s="41" t="s">
        <v>63</v>
      </c>
      <c r="AA3" s="30" t="s">
        <v>62</v>
      </c>
      <c r="AB3" s="30" t="s">
        <v>61</v>
      </c>
      <c r="AC3" s="30" t="s">
        <v>60</v>
      </c>
      <c r="AD3" s="38"/>
    </row>
    <row r="4" spans="1:30" s="17" customFormat="1" ht="18" customHeight="1" x14ac:dyDescent="0.4">
      <c r="A4" s="48"/>
      <c r="B4" s="48"/>
      <c r="C4" s="25"/>
      <c r="D4" s="41"/>
      <c r="E4" s="30"/>
      <c r="F4" s="30"/>
      <c r="G4" s="25"/>
      <c r="H4" s="31" t="s">
        <v>59</v>
      </c>
      <c r="I4" s="32"/>
      <c r="J4" s="31" t="s">
        <v>58</v>
      </c>
      <c r="K4" s="32"/>
      <c r="L4" s="46" t="s">
        <v>57</v>
      </c>
      <c r="M4" s="43"/>
      <c r="N4" s="43"/>
      <c r="O4" s="43"/>
      <c r="P4" s="43"/>
      <c r="Q4" s="47"/>
      <c r="R4" s="31" t="s">
        <v>56</v>
      </c>
      <c r="S4" s="32"/>
      <c r="T4" s="31" t="s">
        <v>55</v>
      </c>
      <c r="U4" s="32"/>
      <c r="V4" s="33"/>
      <c r="W4" s="34"/>
      <c r="X4" s="25"/>
      <c r="Y4" s="25"/>
      <c r="Z4" s="41"/>
      <c r="AA4" s="30"/>
      <c r="AB4" s="30"/>
      <c r="AC4" s="30"/>
      <c r="AD4" s="38"/>
    </row>
    <row r="5" spans="1:30" s="17" customFormat="1" ht="26.25" customHeight="1" x14ac:dyDescent="0.4">
      <c r="A5" s="48"/>
      <c r="B5" s="48"/>
      <c r="C5" s="25"/>
      <c r="D5" s="41"/>
      <c r="E5" s="30"/>
      <c r="F5" s="30"/>
      <c r="G5" s="25"/>
      <c r="H5" s="33"/>
      <c r="I5" s="34"/>
      <c r="J5" s="33"/>
      <c r="K5" s="34"/>
      <c r="L5" s="31" t="s">
        <v>54</v>
      </c>
      <c r="M5" s="32"/>
      <c r="N5" s="31" t="s">
        <v>53</v>
      </c>
      <c r="O5" s="32"/>
      <c r="P5" s="31" t="s">
        <v>52</v>
      </c>
      <c r="Q5" s="32"/>
      <c r="R5" s="33"/>
      <c r="S5" s="34"/>
      <c r="T5" s="33"/>
      <c r="U5" s="34"/>
      <c r="V5" s="33"/>
      <c r="W5" s="34"/>
      <c r="X5" s="25"/>
      <c r="Y5" s="25"/>
      <c r="Z5" s="41"/>
      <c r="AA5" s="30"/>
      <c r="AB5" s="30"/>
      <c r="AC5" s="30"/>
      <c r="AD5" s="38"/>
    </row>
    <row r="6" spans="1:30" s="17" customFormat="1" ht="42" customHeight="1" x14ac:dyDescent="0.4">
      <c r="A6" s="48"/>
      <c r="B6" s="48"/>
      <c r="C6" s="25"/>
      <c r="D6" s="41"/>
      <c r="E6" s="30"/>
      <c r="F6" s="30"/>
      <c r="G6" s="25"/>
      <c r="H6" s="35"/>
      <c r="I6" s="36"/>
      <c r="J6" s="35"/>
      <c r="K6" s="36"/>
      <c r="L6" s="35"/>
      <c r="M6" s="36"/>
      <c r="N6" s="35"/>
      <c r="O6" s="36"/>
      <c r="P6" s="35"/>
      <c r="Q6" s="36"/>
      <c r="R6" s="35"/>
      <c r="S6" s="36"/>
      <c r="T6" s="35"/>
      <c r="U6" s="36"/>
      <c r="V6" s="35"/>
      <c r="W6" s="36"/>
      <c r="X6" s="25"/>
      <c r="Y6" s="25"/>
      <c r="Z6" s="41"/>
      <c r="AA6" s="30"/>
      <c r="AB6" s="30"/>
      <c r="AC6" s="30"/>
      <c r="AD6" s="38"/>
    </row>
    <row r="7" spans="1:30" s="17" customFormat="1" ht="26.25" customHeight="1" x14ac:dyDescent="0.4">
      <c r="A7" s="48"/>
      <c r="B7" s="48"/>
      <c r="C7" s="26"/>
      <c r="D7" s="42"/>
      <c r="E7" s="30"/>
      <c r="F7" s="30"/>
      <c r="G7" s="26"/>
      <c r="H7" s="19" t="s">
        <v>51</v>
      </c>
      <c r="I7" s="18" t="s">
        <v>50</v>
      </c>
      <c r="J7" s="18" t="s">
        <v>51</v>
      </c>
      <c r="K7" s="18" t="s">
        <v>50</v>
      </c>
      <c r="L7" s="18" t="s">
        <v>51</v>
      </c>
      <c r="M7" s="18" t="s">
        <v>50</v>
      </c>
      <c r="N7" s="18" t="s">
        <v>51</v>
      </c>
      <c r="O7" s="18" t="s">
        <v>50</v>
      </c>
      <c r="P7" s="18" t="s">
        <v>51</v>
      </c>
      <c r="Q7" s="18" t="s">
        <v>50</v>
      </c>
      <c r="R7" s="18" t="s">
        <v>51</v>
      </c>
      <c r="S7" s="18" t="s">
        <v>50</v>
      </c>
      <c r="T7" s="18" t="s">
        <v>51</v>
      </c>
      <c r="U7" s="18" t="s">
        <v>50</v>
      </c>
      <c r="V7" s="18" t="s">
        <v>51</v>
      </c>
      <c r="W7" s="18" t="s">
        <v>50</v>
      </c>
      <c r="X7" s="26"/>
      <c r="Y7" s="26"/>
      <c r="Z7" s="42"/>
      <c r="AA7" s="30"/>
      <c r="AB7" s="30"/>
      <c r="AC7" s="30"/>
      <c r="AD7" s="39"/>
    </row>
    <row r="8" spans="1:30" ht="29.25" customHeight="1" x14ac:dyDescent="0.4">
      <c r="A8" s="44" t="s">
        <v>49</v>
      </c>
      <c r="B8" s="45"/>
      <c r="C8" s="16">
        <v>297</v>
      </c>
      <c r="D8" s="15">
        <v>276</v>
      </c>
      <c r="E8" s="15">
        <v>5</v>
      </c>
      <c r="F8" s="15">
        <v>16</v>
      </c>
      <c r="G8" s="15">
        <v>10151</v>
      </c>
      <c r="H8" s="15">
        <v>16</v>
      </c>
      <c r="I8" s="15">
        <v>7</v>
      </c>
      <c r="J8" s="15">
        <v>426</v>
      </c>
      <c r="K8" s="15">
        <v>158</v>
      </c>
      <c r="L8" s="15">
        <f t="shared" ref="L8:L32" si="0">N8+P8</f>
        <v>6004</v>
      </c>
      <c r="M8" s="15">
        <f t="shared" ref="M8:M32" si="1">O8+Q8</f>
        <v>2889</v>
      </c>
      <c r="N8" s="15">
        <v>5306</v>
      </c>
      <c r="O8" s="15">
        <v>1379</v>
      </c>
      <c r="P8" s="15">
        <v>698</v>
      </c>
      <c r="Q8" s="15">
        <v>1510</v>
      </c>
      <c r="R8" s="15">
        <v>485</v>
      </c>
      <c r="S8" s="15">
        <v>197</v>
      </c>
      <c r="T8" s="15">
        <v>26</v>
      </c>
      <c r="U8" s="15">
        <v>5</v>
      </c>
      <c r="V8" s="15">
        <v>127</v>
      </c>
      <c r="W8" s="15">
        <v>147</v>
      </c>
      <c r="X8" s="15">
        <v>4546908</v>
      </c>
      <c r="Y8" s="15">
        <v>33861365</v>
      </c>
      <c r="Z8" s="15">
        <v>68444590</v>
      </c>
      <c r="AA8" s="15">
        <v>52518297</v>
      </c>
      <c r="AB8" s="15">
        <v>974254</v>
      </c>
      <c r="AC8" s="15">
        <v>14952039</v>
      </c>
      <c r="AD8" s="14">
        <v>33477455</v>
      </c>
    </row>
    <row r="9" spans="1:30" ht="29.25" customHeight="1" x14ac:dyDescent="0.4">
      <c r="A9" s="11" t="s">
        <v>48</v>
      </c>
      <c r="B9" s="10" t="s">
        <v>47</v>
      </c>
      <c r="C9" s="9">
        <v>23</v>
      </c>
      <c r="D9" s="8">
        <v>23</v>
      </c>
      <c r="E9" s="8">
        <v>0</v>
      </c>
      <c r="F9" s="8">
        <v>0</v>
      </c>
      <c r="G9" s="8">
        <v>1922</v>
      </c>
      <c r="H9" s="8">
        <v>0</v>
      </c>
      <c r="I9" s="8">
        <v>0</v>
      </c>
      <c r="J9" s="8">
        <v>34</v>
      </c>
      <c r="K9" s="8">
        <v>16</v>
      </c>
      <c r="L9" s="8">
        <f t="shared" si="0"/>
        <v>1133</v>
      </c>
      <c r="M9" s="8">
        <f t="shared" si="1"/>
        <v>708</v>
      </c>
      <c r="N9" s="8">
        <v>893</v>
      </c>
      <c r="O9" s="8">
        <v>252</v>
      </c>
      <c r="P9" s="8">
        <v>240</v>
      </c>
      <c r="Q9" s="8">
        <v>456</v>
      </c>
      <c r="R9" s="8">
        <v>4</v>
      </c>
      <c r="S9" s="8">
        <v>27</v>
      </c>
      <c r="T9" s="8">
        <v>0</v>
      </c>
      <c r="U9" s="8">
        <v>0</v>
      </c>
      <c r="V9" s="8">
        <v>104</v>
      </c>
      <c r="W9" s="8">
        <v>85</v>
      </c>
      <c r="X9" s="8">
        <v>862563</v>
      </c>
      <c r="Y9" s="8">
        <v>2380547</v>
      </c>
      <c r="Z9" s="8">
        <v>4522315</v>
      </c>
      <c r="AA9" s="8">
        <v>3833683</v>
      </c>
      <c r="AB9" s="8">
        <v>15962</v>
      </c>
      <c r="AC9" s="8">
        <v>672670</v>
      </c>
      <c r="AD9" s="7">
        <v>1927522</v>
      </c>
    </row>
    <row r="10" spans="1:30" ht="29.25" customHeight="1" x14ac:dyDescent="0.4">
      <c r="A10" s="11" t="s">
        <v>46</v>
      </c>
      <c r="B10" s="13" t="s">
        <v>45</v>
      </c>
      <c r="C10" s="9">
        <v>17</v>
      </c>
      <c r="D10" s="8">
        <v>15</v>
      </c>
      <c r="E10" s="8">
        <v>1</v>
      </c>
      <c r="F10" s="8">
        <v>1</v>
      </c>
      <c r="G10" s="8">
        <v>439</v>
      </c>
      <c r="H10" s="8">
        <v>2</v>
      </c>
      <c r="I10" s="8">
        <v>2</v>
      </c>
      <c r="J10" s="8">
        <v>30</v>
      </c>
      <c r="K10" s="8">
        <v>14</v>
      </c>
      <c r="L10" s="8">
        <f t="shared" si="0"/>
        <v>181</v>
      </c>
      <c r="M10" s="8">
        <f t="shared" si="1"/>
        <v>194</v>
      </c>
      <c r="N10" s="8">
        <v>160</v>
      </c>
      <c r="O10" s="8">
        <v>89</v>
      </c>
      <c r="P10" s="8">
        <v>21</v>
      </c>
      <c r="Q10" s="8">
        <v>105</v>
      </c>
      <c r="R10" s="8">
        <v>13</v>
      </c>
      <c r="S10" s="8">
        <v>3</v>
      </c>
      <c r="T10" s="8">
        <v>0</v>
      </c>
      <c r="U10" s="8">
        <v>0</v>
      </c>
      <c r="V10" s="8">
        <v>7</v>
      </c>
      <c r="W10" s="8">
        <v>28</v>
      </c>
      <c r="X10" s="8">
        <v>171636</v>
      </c>
      <c r="Y10" s="8">
        <v>988249</v>
      </c>
      <c r="Z10" s="8">
        <v>1485793</v>
      </c>
      <c r="AA10" s="8">
        <v>1462703</v>
      </c>
      <c r="AB10" s="8">
        <v>4590</v>
      </c>
      <c r="AC10" s="8">
        <v>18500</v>
      </c>
      <c r="AD10" s="7">
        <v>421237</v>
      </c>
    </row>
    <row r="11" spans="1:30" ht="29.25" customHeight="1" x14ac:dyDescent="0.4">
      <c r="A11" s="11" t="s">
        <v>44</v>
      </c>
      <c r="B11" s="10" t="s">
        <v>43</v>
      </c>
      <c r="C11" s="9">
        <v>17</v>
      </c>
      <c r="D11" s="8">
        <v>13</v>
      </c>
      <c r="E11" s="8">
        <v>0</v>
      </c>
      <c r="F11" s="8">
        <v>4</v>
      </c>
      <c r="G11" s="8">
        <v>304</v>
      </c>
      <c r="H11" s="8">
        <v>4</v>
      </c>
      <c r="I11" s="8">
        <v>3</v>
      </c>
      <c r="J11" s="8">
        <v>17</v>
      </c>
      <c r="K11" s="8">
        <v>6</v>
      </c>
      <c r="L11" s="8">
        <f t="shared" si="0"/>
        <v>78</v>
      </c>
      <c r="M11" s="8">
        <f t="shared" si="1"/>
        <v>194</v>
      </c>
      <c r="N11" s="8">
        <v>71</v>
      </c>
      <c r="O11" s="8">
        <v>36</v>
      </c>
      <c r="P11" s="8">
        <v>7</v>
      </c>
      <c r="Q11" s="8">
        <v>158</v>
      </c>
      <c r="R11" s="8">
        <v>1</v>
      </c>
      <c r="S11" s="8">
        <v>1</v>
      </c>
      <c r="T11" s="8">
        <v>0</v>
      </c>
      <c r="U11" s="8">
        <v>0</v>
      </c>
      <c r="V11" s="8">
        <v>0</v>
      </c>
      <c r="W11" s="8">
        <v>1</v>
      </c>
      <c r="X11" s="8">
        <v>68273</v>
      </c>
      <c r="Y11" s="8">
        <v>131109</v>
      </c>
      <c r="Z11" s="8">
        <v>286821</v>
      </c>
      <c r="AA11" s="8">
        <v>202980</v>
      </c>
      <c r="AB11" s="8">
        <v>77901</v>
      </c>
      <c r="AC11" s="8">
        <v>5940</v>
      </c>
      <c r="AD11" s="7">
        <v>140327</v>
      </c>
    </row>
    <row r="12" spans="1:30" ht="29.25" customHeight="1" x14ac:dyDescent="0.4">
      <c r="A12" s="11" t="s">
        <v>42</v>
      </c>
      <c r="B12" s="12" t="s">
        <v>41</v>
      </c>
      <c r="C12" s="9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f t="shared" si="0"/>
        <v>0</v>
      </c>
      <c r="M12" s="8">
        <f t="shared" si="1"/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7">
        <v>0</v>
      </c>
    </row>
    <row r="13" spans="1:30" ht="29.25" customHeight="1" x14ac:dyDescent="0.4">
      <c r="A13" s="11" t="s">
        <v>40</v>
      </c>
      <c r="B13" s="10" t="s">
        <v>39</v>
      </c>
      <c r="C13" s="9">
        <v>7</v>
      </c>
      <c r="D13" s="8">
        <v>6</v>
      </c>
      <c r="E13" s="8">
        <v>0</v>
      </c>
      <c r="F13" s="8">
        <v>1</v>
      </c>
      <c r="G13" s="8">
        <v>37</v>
      </c>
      <c r="H13" s="8">
        <v>1</v>
      </c>
      <c r="I13" s="8">
        <v>1</v>
      </c>
      <c r="J13" s="8">
        <v>5</v>
      </c>
      <c r="K13" s="8">
        <v>3</v>
      </c>
      <c r="L13" s="8">
        <f t="shared" si="0"/>
        <v>25</v>
      </c>
      <c r="M13" s="8">
        <f t="shared" si="1"/>
        <v>2</v>
      </c>
      <c r="N13" s="8">
        <v>21</v>
      </c>
      <c r="O13" s="8">
        <v>2</v>
      </c>
      <c r="P13" s="8">
        <v>4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11990</v>
      </c>
      <c r="Y13" s="8">
        <v>34236</v>
      </c>
      <c r="Z13" s="8">
        <v>60328</v>
      </c>
      <c r="AA13" s="8">
        <v>48369</v>
      </c>
      <c r="AB13" s="8">
        <v>2930</v>
      </c>
      <c r="AC13" s="8">
        <v>9029</v>
      </c>
      <c r="AD13" s="7">
        <v>24050</v>
      </c>
    </row>
    <row r="14" spans="1:30" ht="29.25" customHeight="1" x14ac:dyDescent="0.4">
      <c r="A14" s="11" t="s">
        <v>38</v>
      </c>
      <c r="B14" s="12" t="s">
        <v>37</v>
      </c>
      <c r="C14" s="9">
        <v>5</v>
      </c>
      <c r="D14" s="8">
        <v>4</v>
      </c>
      <c r="E14" s="8">
        <v>0</v>
      </c>
      <c r="F14" s="8">
        <v>1</v>
      </c>
      <c r="G14" s="8">
        <v>56</v>
      </c>
      <c r="H14" s="8">
        <v>1</v>
      </c>
      <c r="I14" s="8">
        <v>0</v>
      </c>
      <c r="J14" s="8">
        <v>5</v>
      </c>
      <c r="K14" s="8">
        <v>3</v>
      </c>
      <c r="L14" s="8">
        <f t="shared" si="0"/>
        <v>22</v>
      </c>
      <c r="M14" s="8">
        <f t="shared" si="1"/>
        <v>25</v>
      </c>
      <c r="N14" s="8">
        <v>19</v>
      </c>
      <c r="O14" s="8">
        <v>8</v>
      </c>
      <c r="P14" s="8">
        <v>3</v>
      </c>
      <c r="Q14" s="8">
        <v>17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13118</v>
      </c>
      <c r="Y14" s="8">
        <v>24537</v>
      </c>
      <c r="Z14" s="8">
        <v>65749</v>
      </c>
      <c r="AA14" s="8">
        <v>48361</v>
      </c>
      <c r="AB14" s="8">
        <v>14719</v>
      </c>
      <c r="AC14" s="8">
        <v>2669</v>
      </c>
      <c r="AD14" s="7">
        <v>37984</v>
      </c>
    </row>
    <row r="15" spans="1:30" ht="29.25" customHeight="1" x14ac:dyDescent="0.4">
      <c r="A15" s="11" t="s">
        <v>36</v>
      </c>
      <c r="B15" s="12" t="s">
        <v>35</v>
      </c>
      <c r="C15" s="9">
        <v>9</v>
      </c>
      <c r="D15" s="8">
        <v>9</v>
      </c>
      <c r="E15" s="8">
        <v>0</v>
      </c>
      <c r="F15" s="8">
        <v>0</v>
      </c>
      <c r="G15" s="8">
        <v>269</v>
      </c>
      <c r="H15" s="8">
        <v>0</v>
      </c>
      <c r="I15" s="8">
        <v>0</v>
      </c>
      <c r="J15" s="8">
        <v>16</v>
      </c>
      <c r="K15" s="8">
        <v>3</v>
      </c>
      <c r="L15" s="8">
        <f t="shared" si="0"/>
        <v>158</v>
      </c>
      <c r="M15" s="8">
        <f t="shared" si="1"/>
        <v>67</v>
      </c>
      <c r="N15" s="8">
        <v>150</v>
      </c>
      <c r="O15" s="8">
        <v>40</v>
      </c>
      <c r="P15" s="8">
        <v>8</v>
      </c>
      <c r="Q15" s="8">
        <v>27</v>
      </c>
      <c r="R15" s="8">
        <v>6</v>
      </c>
      <c r="S15" s="8">
        <v>19</v>
      </c>
      <c r="T15" s="8">
        <v>0</v>
      </c>
      <c r="U15" s="8">
        <v>0</v>
      </c>
      <c r="V15" s="8">
        <v>0</v>
      </c>
      <c r="W15" s="8">
        <v>0</v>
      </c>
      <c r="X15" s="8">
        <v>104951</v>
      </c>
      <c r="Y15" s="8">
        <v>220062</v>
      </c>
      <c r="Z15" s="8">
        <v>414763</v>
      </c>
      <c r="AA15" s="8">
        <v>322131</v>
      </c>
      <c r="AB15" s="8">
        <v>69053</v>
      </c>
      <c r="AC15" s="8">
        <v>23579</v>
      </c>
      <c r="AD15" s="7">
        <v>172691</v>
      </c>
    </row>
    <row r="16" spans="1:30" ht="29.25" customHeight="1" x14ac:dyDescent="0.4">
      <c r="A16" s="11" t="s">
        <v>34</v>
      </c>
      <c r="B16" s="10" t="s">
        <v>33</v>
      </c>
      <c r="C16" s="9">
        <v>10</v>
      </c>
      <c r="D16" s="8">
        <v>10</v>
      </c>
      <c r="E16" s="8">
        <v>0</v>
      </c>
      <c r="F16" s="8">
        <v>0</v>
      </c>
      <c r="G16" s="8">
        <v>974</v>
      </c>
      <c r="H16" s="8">
        <v>0</v>
      </c>
      <c r="I16" s="8">
        <v>0</v>
      </c>
      <c r="J16" s="8">
        <v>19</v>
      </c>
      <c r="K16" s="8">
        <v>1</v>
      </c>
      <c r="L16" s="8">
        <f t="shared" si="0"/>
        <v>629</v>
      </c>
      <c r="M16" s="8">
        <f t="shared" si="1"/>
        <v>326</v>
      </c>
      <c r="N16" s="8">
        <v>582</v>
      </c>
      <c r="O16" s="8">
        <v>245</v>
      </c>
      <c r="P16" s="8">
        <v>47</v>
      </c>
      <c r="Q16" s="8">
        <v>81</v>
      </c>
      <c r="R16" s="8">
        <v>24</v>
      </c>
      <c r="S16" s="8">
        <v>2</v>
      </c>
      <c r="T16" s="8">
        <v>22</v>
      </c>
      <c r="U16" s="8">
        <v>5</v>
      </c>
      <c r="V16" s="8">
        <v>0</v>
      </c>
      <c r="W16" s="8">
        <v>0</v>
      </c>
      <c r="X16" s="8">
        <v>491931</v>
      </c>
      <c r="Y16" s="8">
        <v>686635</v>
      </c>
      <c r="Z16" s="8">
        <v>1662305</v>
      </c>
      <c r="AA16" s="8">
        <v>1395182</v>
      </c>
      <c r="AB16" s="8">
        <v>261508</v>
      </c>
      <c r="AC16" s="8">
        <v>5615</v>
      </c>
      <c r="AD16" s="7">
        <v>824646</v>
      </c>
    </row>
    <row r="17" spans="1:30" ht="29.25" customHeight="1" x14ac:dyDescent="0.4">
      <c r="A17" s="11" t="s">
        <v>32</v>
      </c>
      <c r="B17" s="12" t="s">
        <v>31</v>
      </c>
      <c r="C17" s="9">
        <v>1</v>
      </c>
      <c r="D17" s="8">
        <v>1</v>
      </c>
      <c r="E17" s="8">
        <v>0</v>
      </c>
      <c r="F17" s="8">
        <v>0</v>
      </c>
      <c r="G17" s="8">
        <v>13</v>
      </c>
      <c r="H17" s="8">
        <v>0</v>
      </c>
      <c r="I17" s="8">
        <v>0</v>
      </c>
      <c r="J17" s="8">
        <v>1</v>
      </c>
      <c r="K17" s="8">
        <v>1</v>
      </c>
      <c r="L17" s="8">
        <f t="shared" si="0"/>
        <v>11</v>
      </c>
      <c r="M17" s="8">
        <f t="shared" si="1"/>
        <v>0</v>
      </c>
      <c r="N17" s="8">
        <v>11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 t="s">
        <v>8</v>
      </c>
      <c r="Y17" s="8" t="s">
        <v>8</v>
      </c>
      <c r="Z17" s="8" t="s">
        <v>8</v>
      </c>
      <c r="AA17" s="8" t="s">
        <v>8</v>
      </c>
      <c r="AB17" s="8">
        <v>0</v>
      </c>
      <c r="AC17" s="8">
        <v>0</v>
      </c>
      <c r="AD17" s="7" t="s">
        <v>8</v>
      </c>
    </row>
    <row r="18" spans="1:30" ht="29.25" customHeight="1" x14ac:dyDescent="0.4">
      <c r="A18" s="11" t="s">
        <v>30</v>
      </c>
      <c r="B18" s="12" t="s">
        <v>29</v>
      </c>
      <c r="C18" s="9">
        <v>25</v>
      </c>
      <c r="D18" s="8">
        <v>24</v>
      </c>
      <c r="E18" s="8">
        <v>0</v>
      </c>
      <c r="F18" s="8">
        <v>1</v>
      </c>
      <c r="G18" s="8">
        <v>1047</v>
      </c>
      <c r="H18" s="8">
        <v>1</v>
      </c>
      <c r="I18" s="8">
        <v>0</v>
      </c>
      <c r="J18" s="8">
        <v>34</v>
      </c>
      <c r="K18" s="8">
        <v>12</v>
      </c>
      <c r="L18" s="8">
        <f t="shared" si="0"/>
        <v>618</v>
      </c>
      <c r="M18" s="8">
        <f t="shared" si="1"/>
        <v>367</v>
      </c>
      <c r="N18" s="8">
        <v>529</v>
      </c>
      <c r="O18" s="8">
        <v>135</v>
      </c>
      <c r="P18" s="8">
        <v>89</v>
      </c>
      <c r="Q18" s="8">
        <v>232</v>
      </c>
      <c r="R18" s="8">
        <v>3</v>
      </c>
      <c r="S18" s="8">
        <v>12</v>
      </c>
      <c r="T18" s="8">
        <v>0</v>
      </c>
      <c r="U18" s="8">
        <v>0</v>
      </c>
      <c r="V18" s="8">
        <v>4</v>
      </c>
      <c r="W18" s="8">
        <v>4</v>
      </c>
      <c r="X18" s="8">
        <v>397713</v>
      </c>
      <c r="Y18" s="8">
        <v>2238864</v>
      </c>
      <c r="Z18" s="8">
        <v>3183712</v>
      </c>
      <c r="AA18" s="8">
        <v>3125236</v>
      </c>
      <c r="AB18" s="8">
        <v>29618</v>
      </c>
      <c r="AC18" s="8">
        <v>28858</v>
      </c>
      <c r="AD18" s="7">
        <v>743493</v>
      </c>
    </row>
    <row r="19" spans="1:30" ht="29.25" customHeight="1" x14ac:dyDescent="0.4">
      <c r="A19" s="11" t="s">
        <v>28</v>
      </c>
      <c r="B19" s="10" t="s">
        <v>27</v>
      </c>
      <c r="C19" s="9">
        <v>2</v>
      </c>
      <c r="D19" s="8">
        <v>2</v>
      </c>
      <c r="E19" s="8">
        <v>0</v>
      </c>
      <c r="F19" s="8">
        <v>0</v>
      </c>
      <c r="G19" s="8">
        <v>35</v>
      </c>
      <c r="H19" s="8">
        <v>0</v>
      </c>
      <c r="I19" s="8">
        <v>0</v>
      </c>
      <c r="J19" s="8">
        <v>1</v>
      </c>
      <c r="K19" s="8">
        <v>1</v>
      </c>
      <c r="L19" s="8">
        <f t="shared" si="0"/>
        <v>22</v>
      </c>
      <c r="M19" s="8">
        <f t="shared" si="1"/>
        <v>11</v>
      </c>
      <c r="N19" s="8">
        <v>22</v>
      </c>
      <c r="O19" s="8">
        <v>4</v>
      </c>
      <c r="P19" s="8">
        <v>0</v>
      </c>
      <c r="Q19" s="8">
        <v>7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13</v>
      </c>
      <c r="X19" s="8" t="s">
        <v>8</v>
      </c>
      <c r="Y19" s="8" t="s">
        <v>8</v>
      </c>
      <c r="Z19" s="8" t="s">
        <v>8</v>
      </c>
      <c r="AA19" s="8" t="s">
        <v>8</v>
      </c>
      <c r="AB19" s="8" t="s">
        <v>8</v>
      </c>
      <c r="AC19" s="8" t="s">
        <v>8</v>
      </c>
      <c r="AD19" s="7" t="s">
        <v>8</v>
      </c>
    </row>
    <row r="20" spans="1:30" ht="29.25" customHeight="1" x14ac:dyDescent="0.4">
      <c r="A20" s="11" t="s">
        <v>26</v>
      </c>
      <c r="B20" s="12" t="s">
        <v>25</v>
      </c>
      <c r="C20" s="9">
        <v>1</v>
      </c>
      <c r="D20" s="8">
        <v>0</v>
      </c>
      <c r="E20" s="8">
        <v>0</v>
      </c>
      <c r="F20" s="8">
        <v>1</v>
      </c>
      <c r="G20" s="8">
        <v>5</v>
      </c>
      <c r="H20" s="8">
        <v>1</v>
      </c>
      <c r="I20" s="8">
        <v>1</v>
      </c>
      <c r="J20" s="8">
        <v>0</v>
      </c>
      <c r="K20" s="8">
        <v>0</v>
      </c>
      <c r="L20" s="8">
        <f t="shared" si="0"/>
        <v>0</v>
      </c>
      <c r="M20" s="8">
        <f t="shared" si="1"/>
        <v>3</v>
      </c>
      <c r="N20" s="8">
        <v>0</v>
      </c>
      <c r="O20" s="8">
        <v>0</v>
      </c>
      <c r="P20" s="8">
        <v>0</v>
      </c>
      <c r="Q20" s="8">
        <v>3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 t="s">
        <v>8</v>
      </c>
      <c r="Y20" s="8" t="s">
        <v>8</v>
      </c>
      <c r="Z20" s="8" t="s">
        <v>8</v>
      </c>
      <c r="AA20" s="8" t="s">
        <v>8</v>
      </c>
      <c r="AB20" s="8">
        <v>0</v>
      </c>
      <c r="AC20" s="8">
        <v>0</v>
      </c>
      <c r="AD20" s="7" t="s">
        <v>8</v>
      </c>
    </row>
    <row r="21" spans="1:30" ht="29.25" customHeight="1" x14ac:dyDescent="0.4">
      <c r="A21" s="11" t="s">
        <v>24</v>
      </c>
      <c r="B21" s="10" t="s">
        <v>23</v>
      </c>
      <c r="C21" s="9">
        <v>11</v>
      </c>
      <c r="D21" s="8">
        <v>8</v>
      </c>
      <c r="E21" s="8">
        <v>2</v>
      </c>
      <c r="F21" s="8">
        <v>1</v>
      </c>
      <c r="G21" s="8">
        <v>207</v>
      </c>
      <c r="H21" s="8">
        <v>1</v>
      </c>
      <c r="I21" s="8">
        <v>0</v>
      </c>
      <c r="J21" s="8">
        <v>10</v>
      </c>
      <c r="K21" s="8">
        <v>4</v>
      </c>
      <c r="L21" s="8">
        <f t="shared" si="0"/>
        <v>143</v>
      </c>
      <c r="M21" s="8">
        <f t="shared" si="1"/>
        <v>43</v>
      </c>
      <c r="N21" s="8">
        <v>134</v>
      </c>
      <c r="O21" s="8">
        <v>30</v>
      </c>
      <c r="P21" s="8">
        <v>9</v>
      </c>
      <c r="Q21" s="8">
        <v>13</v>
      </c>
      <c r="R21" s="8">
        <v>5</v>
      </c>
      <c r="S21" s="8">
        <v>1</v>
      </c>
      <c r="T21" s="8">
        <v>0</v>
      </c>
      <c r="U21" s="8">
        <v>0</v>
      </c>
      <c r="V21" s="8">
        <v>0</v>
      </c>
      <c r="W21" s="8">
        <v>1</v>
      </c>
      <c r="X21" s="8">
        <v>77299</v>
      </c>
      <c r="Y21" s="8">
        <v>325579</v>
      </c>
      <c r="Z21" s="8">
        <v>526248</v>
      </c>
      <c r="AA21" s="8">
        <v>504250</v>
      </c>
      <c r="AB21" s="8">
        <v>10960</v>
      </c>
      <c r="AC21" s="8">
        <v>11038</v>
      </c>
      <c r="AD21" s="7">
        <v>175046</v>
      </c>
    </row>
    <row r="22" spans="1:30" ht="29.25" customHeight="1" x14ac:dyDescent="0.4">
      <c r="A22" s="11" t="s">
        <v>22</v>
      </c>
      <c r="B22" s="10" t="s">
        <v>21</v>
      </c>
      <c r="C22" s="9">
        <v>5</v>
      </c>
      <c r="D22" s="8">
        <v>5</v>
      </c>
      <c r="E22" s="8">
        <v>0</v>
      </c>
      <c r="F22" s="8">
        <v>0</v>
      </c>
      <c r="G22" s="8">
        <v>67</v>
      </c>
      <c r="H22" s="8">
        <v>0</v>
      </c>
      <c r="I22" s="8">
        <v>0</v>
      </c>
      <c r="J22" s="8">
        <v>5</v>
      </c>
      <c r="K22" s="8">
        <v>3</v>
      </c>
      <c r="L22" s="8">
        <f t="shared" si="0"/>
        <v>47</v>
      </c>
      <c r="M22" s="8">
        <f t="shared" si="1"/>
        <v>12</v>
      </c>
      <c r="N22" s="8">
        <v>47</v>
      </c>
      <c r="O22" s="8">
        <v>10</v>
      </c>
      <c r="P22" s="8">
        <v>0</v>
      </c>
      <c r="Q22" s="8">
        <v>2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30730</v>
      </c>
      <c r="Y22" s="8">
        <v>106431</v>
      </c>
      <c r="Z22" s="8">
        <v>213252</v>
      </c>
      <c r="AA22" s="8">
        <v>213252</v>
      </c>
      <c r="AB22" s="8">
        <v>0</v>
      </c>
      <c r="AC22" s="8">
        <v>0</v>
      </c>
      <c r="AD22" s="7">
        <v>98453</v>
      </c>
    </row>
    <row r="23" spans="1:30" ht="29.25" customHeight="1" x14ac:dyDescent="0.4">
      <c r="A23" s="11" t="s">
        <v>20</v>
      </c>
      <c r="B23" s="10" t="s">
        <v>19</v>
      </c>
      <c r="C23" s="9">
        <v>4</v>
      </c>
      <c r="D23" s="8">
        <v>4</v>
      </c>
      <c r="E23" s="8">
        <v>0</v>
      </c>
      <c r="F23" s="8">
        <v>0</v>
      </c>
      <c r="G23" s="8">
        <v>172</v>
      </c>
      <c r="H23" s="8">
        <v>0</v>
      </c>
      <c r="I23" s="8">
        <v>0</v>
      </c>
      <c r="J23" s="8">
        <v>8</v>
      </c>
      <c r="K23" s="8">
        <v>4</v>
      </c>
      <c r="L23" s="8">
        <f t="shared" si="0"/>
        <v>108</v>
      </c>
      <c r="M23" s="8">
        <f t="shared" si="1"/>
        <v>44</v>
      </c>
      <c r="N23" s="8">
        <v>85</v>
      </c>
      <c r="O23" s="8">
        <v>3</v>
      </c>
      <c r="P23" s="8">
        <v>23</v>
      </c>
      <c r="Q23" s="8">
        <v>41</v>
      </c>
      <c r="R23" s="8">
        <v>8</v>
      </c>
      <c r="S23" s="8">
        <v>0</v>
      </c>
      <c r="T23" s="8">
        <v>0</v>
      </c>
      <c r="U23" s="8">
        <v>0</v>
      </c>
      <c r="V23" s="8">
        <v>1</v>
      </c>
      <c r="W23" s="8">
        <v>1</v>
      </c>
      <c r="X23" s="8">
        <v>71999</v>
      </c>
      <c r="Y23" s="8">
        <v>98191</v>
      </c>
      <c r="Z23" s="8">
        <v>233358</v>
      </c>
      <c r="AA23" s="8">
        <v>217216</v>
      </c>
      <c r="AB23" s="8">
        <v>0</v>
      </c>
      <c r="AC23" s="8">
        <v>16142</v>
      </c>
      <c r="AD23" s="7">
        <v>121817</v>
      </c>
    </row>
    <row r="24" spans="1:30" ht="29.25" customHeight="1" x14ac:dyDescent="0.4">
      <c r="A24" s="11" t="s">
        <v>18</v>
      </c>
      <c r="B24" s="10" t="s">
        <v>17</v>
      </c>
      <c r="C24" s="9">
        <v>35</v>
      </c>
      <c r="D24" s="8">
        <v>33</v>
      </c>
      <c r="E24" s="8">
        <v>0</v>
      </c>
      <c r="F24" s="8">
        <v>2</v>
      </c>
      <c r="G24" s="8">
        <v>483</v>
      </c>
      <c r="H24" s="8">
        <v>2</v>
      </c>
      <c r="I24" s="8">
        <v>0</v>
      </c>
      <c r="J24" s="8">
        <v>43</v>
      </c>
      <c r="K24" s="8">
        <v>25</v>
      </c>
      <c r="L24" s="8">
        <f t="shared" si="0"/>
        <v>305</v>
      </c>
      <c r="M24" s="8">
        <f t="shared" si="1"/>
        <v>95</v>
      </c>
      <c r="N24" s="8">
        <v>274</v>
      </c>
      <c r="O24" s="8">
        <v>45</v>
      </c>
      <c r="P24" s="8">
        <v>31</v>
      </c>
      <c r="Q24" s="8">
        <v>50</v>
      </c>
      <c r="R24" s="8">
        <v>6</v>
      </c>
      <c r="S24" s="8">
        <v>7</v>
      </c>
      <c r="T24" s="8">
        <v>0</v>
      </c>
      <c r="U24" s="8">
        <v>0</v>
      </c>
      <c r="V24" s="8">
        <v>2</v>
      </c>
      <c r="W24" s="8">
        <v>2</v>
      </c>
      <c r="X24" s="8">
        <v>197506</v>
      </c>
      <c r="Y24" s="8">
        <v>313901</v>
      </c>
      <c r="Z24" s="8">
        <v>689717</v>
      </c>
      <c r="AA24" s="8">
        <v>620976</v>
      </c>
      <c r="AB24" s="8">
        <v>47081</v>
      </c>
      <c r="AC24" s="8">
        <v>21660</v>
      </c>
      <c r="AD24" s="7">
        <v>342282</v>
      </c>
    </row>
    <row r="25" spans="1:30" ht="29.25" customHeight="1" x14ac:dyDescent="0.4">
      <c r="A25" s="11" t="s">
        <v>16</v>
      </c>
      <c r="B25" s="10" t="s">
        <v>15</v>
      </c>
      <c r="C25" s="9">
        <v>3</v>
      </c>
      <c r="D25" s="8">
        <v>3</v>
      </c>
      <c r="E25" s="8">
        <v>0</v>
      </c>
      <c r="F25" s="8">
        <v>0</v>
      </c>
      <c r="G25" s="8">
        <v>80</v>
      </c>
      <c r="H25" s="8">
        <v>0</v>
      </c>
      <c r="I25" s="8">
        <v>0</v>
      </c>
      <c r="J25" s="8">
        <v>8</v>
      </c>
      <c r="K25" s="8">
        <v>1</v>
      </c>
      <c r="L25" s="8">
        <f t="shared" si="0"/>
        <v>55</v>
      </c>
      <c r="M25" s="8">
        <f t="shared" si="1"/>
        <v>16</v>
      </c>
      <c r="N25" s="8">
        <v>55</v>
      </c>
      <c r="O25" s="8">
        <v>15</v>
      </c>
      <c r="P25" s="8">
        <v>0</v>
      </c>
      <c r="Q25" s="8">
        <v>1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47943</v>
      </c>
      <c r="Y25" s="8">
        <v>190949</v>
      </c>
      <c r="Z25" s="8">
        <v>221956</v>
      </c>
      <c r="AA25" s="8" t="s">
        <v>8</v>
      </c>
      <c r="AB25" s="8">
        <v>0</v>
      </c>
      <c r="AC25" s="8" t="s">
        <v>8</v>
      </c>
      <c r="AD25" s="7">
        <v>25899</v>
      </c>
    </row>
    <row r="26" spans="1:30" ht="29.25" customHeight="1" x14ac:dyDescent="0.4">
      <c r="A26" s="11" t="s">
        <v>14</v>
      </c>
      <c r="B26" s="10" t="s">
        <v>13</v>
      </c>
      <c r="C26" s="9">
        <v>57</v>
      </c>
      <c r="D26" s="8">
        <v>56</v>
      </c>
      <c r="E26" s="8">
        <v>0</v>
      </c>
      <c r="F26" s="8">
        <v>1</v>
      </c>
      <c r="G26" s="8">
        <v>1105</v>
      </c>
      <c r="H26" s="8">
        <v>1</v>
      </c>
      <c r="I26" s="8">
        <v>0</v>
      </c>
      <c r="J26" s="8">
        <v>98</v>
      </c>
      <c r="K26" s="8">
        <v>24</v>
      </c>
      <c r="L26" s="8">
        <f t="shared" si="0"/>
        <v>779</v>
      </c>
      <c r="M26" s="8">
        <f t="shared" si="1"/>
        <v>196</v>
      </c>
      <c r="N26" s="8">
        <v>729</v>
      </c>
      <c r="O26" s="8">
        <v>111</v>
      </c>
      <c r="P26" s="8">
        <v>50</v>
      </c>
      <c r="Q26" s="8">
        <v>85</v>
      </c>
      <c r="R26" s="8">
        <v>7</v>
      </c>
      <c r="S26" s="8">
        <v>1</v>
      </c>
      <c r="T26" s="8">
        <v>1</v>
      </c>
      <c r="U26" s="8">
        <v>0</v>
      </c>
      <c r="V26" s="8">
        <v>1</v>
      </c>
      <c r="W26" s="8">
        <v>2</v>
      </c>
      <c r="X26" s="8">
        <v>558692</v>
      </c>
      <c r="Y26" s="8">
        <v>1301310</v>
      </c>
      <c r="Z26" s="8">
        <v>2532340</v>
      </c>
      <c r="AA26" s="8">
        <v>2198827</v>
      </c>
      <c r="AB26" s="8">
        <v>72272</v>
      </c>
      <c r="AC26" s="8">
        <v>261241</v>
      </c>
      <c r="AD26" s="7">
        <v>1120205</v>
      </c>
    </row>
    <row r="27" spans="1:30" ht="29.25" customHeight="1" x14ac:dyDescent="0.4">
      <c r="A27" s="11" t="s">
        <v>12</v>
      </c>
      <c r="B27" s="10" t="s">
        <v>11</v>
      </c>
      <c r="C27" s="9">
        <v>16</v>
      </c>
      <c r="D27" s="8">
        <v>14</v>
      </c>
      <c r="E27" s="8">
        <v>2</v>
      </c>
      <c r="F27" s="8">
        <v>0</v>
      </c>
      <c r="G27" s="8">
        <v>285</v>
      </c>
      <c r="H27" s="8">
        <v>0</v>
      </c>
      <c r="I27" s="8">
        <v>0</v>
      </c>
      <c r="J27" s="8">
        <v>25</v>
      </c>
      <c r="K27" s="8">
        <v>9</v>
      </c>
      <c r="L27" s="8">
        <f t="shared" si="0"/>
        <v>164</v>
      </c>
      <c r="M27" s="8">
        <f t="shared" si="1"/>
        <v>76</v>
      </c>
      <c r="N27" s="8">
        <v>144</v>
      </c>
      <c r="O27" s="8">
        <v>30</v>
      </c>
      <c r="P27" s="8">
        <v>20</v>
      </c>
      <c r="Q27" s="8">
        <v>46</v>
      </c>
      <c r="R27" s="8">
        <v>7</v>
      </c>
      <c r="S27" s="8">
        <v>5</v>
      </c>
      <c r="T27" s="8">
        <v>1</v>
      </c>
      <c r="U27" s="8">
        <v>0</v>
      </c>
      <c r="V27" s="8">
        <v>0</v>
      </c>
      <c r="W27" s="8">
        <v>2</v>
      </c>
      <c r="X27" s="8">
        <v>129887</v>
      </c>
      <c r="Y27" s="8">
        <v>248685</v>
      </c>
      <c r="Z27" s="8">
        <v>472463</v>
      </c>
      <c r="AA27" s="8">
        <v>388135</v>
      </c>
      <c r="AB27" s="8">
        <v>17013</v>
      </c>
      <c r="AC27" s="8">
        <v>67315</v>
      </c>
      <c r="AD27" s="7">
        <v>202808</v>
      </c>
    </row>
    <row r="28" spans="1:30" ht="29.25" customHeight="1" x14ac:dyDescent="0.4">
      <c r="A28" s="11" t="s">
        <v>10</v>
      </c>
      <c r="B28" s="12" t="s">
        <v>9</v>
      </c>
      <c r="C28" s="9">
        <v>9</v>
      </c>
      <c r="D28" s="8">
        <v>8</v>
      </c>
      <c r="E28" s="8">
        <v>0</v>
      </c>
      <c r="F28" s="8">
        <v>1</v>
      </c>
      <c r="G28" s="8">
        <v>1308</v>
      </c>
      <c r="H28" s="8">
        <v>0</v>
      </c>
      <c r="I28" s="8">
        <v>0</v>
      </c>
      <c r="J28" s="8">
        <v>14</v>
      </c>
      <c r="K28" s="8">
        <v>3</v>
      </c>
      <c r="L28" s="8">
        <f t="shared" si="0"/>
        <v>715</v>
      </c>
      <c r="M28" s="8">
        <f t="shared" si="1"/>
        <v>248</v>
      </c>
      <c r="N28" s="8">
        <v>650</v>
      </c>
      <c r="O28" s="8">
        <v>190</v>
      </c>
      <c r="P28" s="8">
        <v>65</v>
      </c>
      <c r="Q28" s="8">
        <v>58</v>
      </c>
      <c r="R28" s="8">
        <v>251</v>
      </c>
      <c r="S28" s="8">
        <v>78</v>
      </c>
      <c r="T28" s="8">
        <v>1</v>
      </c>
      <c r="U28" s="8">
        <v>0</v>
      </c>
      <c r="V28" s="8">
        <v>0</v>
      </c>
      <c r="W28" s="8">
        <v>0</v>
      </c>
      <c r="X28" s="8" t="s">
        <v>8</v>
      </c>
      <c r="Y28" s="8" t="s">
        <v>8</v>
      </c>
      <c r="Z28" s="8" t="s">
        <v>8</v>
      </c>
      <c r="AA28" s="8" t="s">
        <v>8</v>
      </c>
      <c r="AB28" s="8" t="s">
        <v>8</v>
      </c>
      <c r="AC28" s="8" t="s">
        <v>8</v>
      </c>
      <c r="AD28" s="7" t="s">
        <v>8</v>
      </c>
    </row>
    <row r="29" spans="1:30" ht="29.25" customHeight="1" x14ac:dyDescent="0.4">
      <c r="A29" s="11" t="s">
        <v>7</v>
      </c>
      <c r="B29" s="10" t="s">
        <v>6</v>
      </c>
      <c r="C29" s="9">
        <v>23</v>
      </c>
      <c r="D29" s="8">
        <v>22</v>
      </c>
      <c r="E29" s="8">
        <v>0</v>
      </c>
      <c r="F29" s="8">
        <v>1</v>
      </c>
      <c r="G29" s="8">
        <v>551</v>
      </c>
      <c r="H29" s="8">
        <v>1</v>
      </c>
      <c r="I29" s="8">
        <v>0</v>
      </c>
      <c r="J29" s="8">
        <v>30</v>
      </c>
      <c r="K29" s="8">
        <v>11</v>
      </c>
      <c r="L29" s="8">
        <f t="shared" si="0"/>
        <v>324</v>
      </c>
      <c r="M29" s="8">
        <f t="shared" si="1"/>
        <v>158</v>
      </c>
      <c r="N29" s="8">
        <v>301</v>
      </c>
      <c r="O29" s="8">
        <v>78</v>
      </c>
      <c r="P29" s="8">
        <v>23</v>
      </c>
      <c r="Q29" s="8">
        <v>80</v>
      </c>
      <c r="R29" s="8">
        <v>14</v>
      </c>
      <c r="S29" s="8">
        <v>14</v>
      </c>
      <c r="T29" s="8">
        <v>1</v>
      </c>
      <c r="U29" s="8">
        <v>0</v>
      </c>
      <c r="V29" s="8">
        <v>5</v>
      </c>
      <c r="W29" s="8">
        <v>5</v>
      </c>
      <c r="X29" s="8">
        <v>192121</v>
      </c>
      <c r="Y29" s="8">
        <v>617310</v>
      </c>
      <c r="Z29" s="8">
        <v>910805</v>
      </c>
      <c r="AA29" s="8">
        <v>758747</v>
      </c>
      <c r="AB29" s="8">
        <v>131687</v>
      </c>
      <c r="AC29" s="8">
        <v>20371</v>
      </c>
      <c r="AD29" s="7">
        <v>280555</v>
      </c>
    </row>
    <row r="30" spans="1:30" ht="29.25" customHeight="1" x14ac:dyDescent="0.4">
      <c r="A30" s="11" t="s">
        <v>5</v>
      </c>
      <c r="B30" s="12" t="s">
        <v>4</v>
      </c>
      <c r="C30" s="9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f t="shared" si="0"/>
        <v>0</v>
      </c>
      <c r="M30" s="8">
        <f t="shared" si="1"/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7">
        <v>0</v>
      </c>
    </row>
    <row r="31" spans="1:30" ht="29.25" customHeight="1" x14ac:dyDescent="0.4">
      <c r="A31" s="11" t="s">
        <v>3</v>
      </c>
      <c r="B31" s="10" t="s">
        <v>2</v>
      </c>
      <c r="C31" s="9">
        <v>11</v>
      </c>
      <c r="D31" s="8">
        <v>10</v>
      </c>
      <c r="E31" s="8">
        <v>0</v>
      </c>
      <c r="F31" s="8">
        <v>1</v>
      </c>
      <c r="G31" s="8">
        <v>664</v>
      </c>
      <c r="H31" s="8">
        <v>1</v>
      </c>
      <c r="I31" s="8">
        <v>0</v>
      </c>
      <c r="J31" s="8">
        <v>16</v>
      </c>
      <c r="K31" s="8">
        <v>8</v>
      </c>
      <c r="L31" s="8">
        <f t="shared" si="0"/>
        <v>411</v>
      </c>
      <c r="M31" s="8">
        <f t="shared" si="1"/>
        <v>65</v>
      </c>
      <c r="N31" s="8">
        <v>358</v>
      </c>
      <c r="O31" s="8">
        <v>30</v>
      </c>
      <c r="P31" s="8">
        <v>53</v>
      </c>
      <c r="Q31" s="8">
        <v>35</v>
      </c>
      <c r="R31" s="8">
        <v>136</v>
      </c>
      <c r="S31" s="8">
        <v>27</v>
      </c>
      <c r="T31" s="8">
        <v>0</v>
      </c>
      <c r="U31" s="8">
        <v>0</v>
      </c>
      <c r="V31" s="8">
        <v>3</v>
      </c>
      <c r="W31" s="8">
        <v>3</v>
      </c>
      <c r="X31" s="8">
        <v>403785</v>
      </c>
      <c r="Y31" s="8">
        <v>1581639</v>
      </c>
      <c r="Z31" s="8">
        <v>2236365</v>
      </c>
      <c r="AA31" s="8">
        <v>2079449</v>
      </c>
      <c r="AB31" s="8">
        <v>156590</v>
      </c>
      <c r="AC31" s="8">
        <v>326</v>
      </c>
      <c r="AD31" s="7">
        <v>578615</v>
      </c>
    </row>
    <row r="32" spans="1:30" ht="29.25" customHeight="1" x14ac:dyDescent="0.4">
      <c r="A32" s="6" t="s">
        <v>1</v>
      </c>
      <c r="B32" s="5" t="s">
        <v>0</v>
      </c>
      <c r="C32" s="4">
        <v>6</v>
      </c>
      <c r="D32" s="3">
        <v>6</v>
      </c>
      <c r="E32" s="3">
        <v>0</v>
      </c>
      <c r="F32" s="3">
        <v>0</v>
      </c>
      <c r="G32" s="3">
        <v>128</v>
      </c>
      <c r="H32" s="3">
        <v>0</v>
      </c>
      <c r="I32" s="3">
        <v>0</v>
      </c>
      <c r="J32" s="3">
        <v>7</v>
      </c>
      <c r="K32" s="3">
        <v>6</v>
      </c>
      <c r="L32" s="3">
        <f t="shared" si="0"/>
        <v>76</v>
      </c>
      <c r="M32" s="3">
        <f t="shared" si="1"/>
        <v>39</v>
      </c>
      <c r="N32" s="3">
        <v>71</v>
      </c>
      <c r="O32" s="3">
        <v>26</v>
      </c>
      <c r="P32" s="3">
        <v>5</v>
      </c>
      <c r="Q32" s="3">
        <v>13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75302</v>
      </c>
      <c r="Y32" s="3">
        <v>21332408</v>
      </c>
      <c r="Z32" s="3">
        <v>46073385</v>
      </c>
      <c r="AA32" s="3">
        <v>32373610</v>
      </c>
      <c r="AB32" s="3">
        <v>0</v>
      </c>
      <c r="AC32" s="3">
        <v>13699775</v>
      </c>
      <c r="AD32" s="2">
        <v>24870718</v>
      </c>
    </row>
  </sheetData>
  <mergeCells count="27">
    <mergeCell ref="A8:B8"/>
    <mergeCell ref="L4:Q4"/>
    <mergeCell ref="R4:S6"/>
    <mergeCell ref="T4:U6"/>
    <mergeCell ref="L5:M6"/>
    <mergeCell ref="N5:O6"/>
    <mergeCell ref="P5:Q6"/>
    <mergeCell ref="A2:B7"/>
    <mergeCell ref="C2:F2"/>
    <mergeCell ref="G2:W2"/>
    <mergeCell ref="H4:I6"/>
    <mergeCell ref="J4:K6"/>
    <mergeCell ref="AD2:AD7"/>
    <mergeCell ref="C3:C7"/>
    <mergeCell ref="D3:D7"/>
    <mergeCell ref="E3:E7"/>
    <mergeCell ref="F3:F7"/>
    <mergeCell ref="G3:G7"/>
    <mergeCell ref="L3:Q3"/>
    <mergeCell ref="V3:W6"/>
    <mergeCell ref="Z3:Z7"/>
    <mergeCell ref="AA3:AA7"/>
    <mergeCell ref="X2:X7"/>
    <mergeCell ref="Y2:Y7"/>
    <mergeCell ref="Z2:AC2"/>
    <mergeCell ref="AB3:AB7"/>
    <mergeCell ref="AC3:AC7"/>
  </mergeCells>
  <phoneticPr fontId="3"/>
  <pageMargins left="0.70866141732283472" right="0.70866141732283472" top="0.74803149606299213" bottom="0.74803149606299213" header="0.31496062992125984" footer="0.31496062992125984"/>
  <pageSetup paperSize="9" scale="37" orientation="landscape" r:id="rId1"/>
  <headerFooter scaleWithDoc="0" alignWithMargins="0">
    <oddHeader>&amp;L&amp;9令和2年工業統計調査
宇治市結果表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（表７）</vt:lpstr>
      <vt:lpstr>'（表７）'!Print_Area</vt:lpstr>
      <vt:lpstr>'（表７）'!Print_Titles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02904</dc:creator>
  <cp:lastModifiedBy>02904</cp:lastModifiedBy>
  <cp:lastPrinted>2022-03-07T02:14:43Z</cp:lastPrinted>
  <dcterms:created xsi:type="dcterms:W3CDTF">2022-03-07T02:14:18Z</dcterms:created>
  <dcterms:modified xsi:type="dcterms:W3CDTF">2022-03-07T04:05:07Z</dcterms:modified>
</cp:coreProperties>
</file>